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firstSheet="52" activeTab="54"/>
  </bookViews>
  <sheets>
    <sheet name="maemin" sheetId="1" r:id="rId1"/>
    <sheet name="maemax" sheetId="2" r:id="rId2"/>
    <sheet name="maedwpf" sheetId="3" r:id="rId3"/>
    <sheet name="maetclo" sheetId="4" r:id="rId4"/>
    <sheet name="maesped" sheetId="5" r:id="rId5"/>
    <sheet name="maedrct" sheetId="6" r:id="rId6"/>
    <sheet name="brier" sheetId="7" r:id="rId7"/>
    <sheet name="brierimp" sheetId="8" r:id="rId8"/>
    <sheet name="rmsmin" sheetId="9" r:id="rId9"/>
    <sheet name="rmsmax" sheetId="10" r:id="rId10"/>
    <sheet name="rmsdwpf" sheetId="11" r:id="rId11"/>
    <sheet name="rmstclo" sheetId="12" r:id="rId12"/>
    <sheet name="rmssped" sheetId="13" r:id="rId13"/>
    <sheet name="XminT_200411" sheetId="14" r:id="rId14"/>
    <sheet name="rms_NDFDmintT200411" sheetId="15" r:id="rId15"/>
    <sheet name="rms_minT200411" sheetId="16" r:id="rId16"/>
    <sheet name="rms_matT200411" sheetId="17" r:id="rId17"/>
    <sheet name="Xrms_maxT_200411" sheetId="18" r:id="rId18"/>
    <sheet name="rms_NDFDmaxT200411" sheetId="19" r:id="rId19"/>
    <sheet name="Xbrier200411" sheetId="20" r:id="rId20"/>
    <sheet name="popstat_NDFD200411" sheetId="21" r:id="rId21"/>
    <sheet name="Popstat200411" sheetId="22" r:id="rId22"/>
    <sheet name="mae_minT200411" sheetId="23" r:id="rId23"/>
    <sheet name="mae_dwpf_NDFD200411" sheetId="24" r:id="rId24"/>
    <sheet name="mae_dwpf_200411" sheetId="25" r:id="rId25"/>
    <sheet name="mae_cld_NDFD200411" sheetId="26" r:id="rId26"/>
    <sheet name="mae_cld_200411" sheetId="27" r:id="rId27"/>
    <sheet name="mae_sped_NDFD200411" sheetId="28" r:id="rId28"/>
    <sheet name="mae_sped_200411" sheetId="29" r:id="rId29"/>
    <sheet name="mae_drct_NDFD200411" sheetId="30" r:id="rId30"/>
    <sheet name="mae_drct_200411" sheetId="31" r:id="rId31"/>
    <sheet name="rms_dwpf_NDFD200411" sheetId="32" r:id="rId32"/>
    <sheet name="rms_dwpf_200411" sheetId="33" r:id="rId33"/>
    <sheet name="rms_cld_NDFD200411" sheetId="34" r:id="rId34"/>
    <sheet name="rms_cld_200411" sheetId="35" r:id="rId35"/>
    <sheet name="rms_sped_NDFD200411" sheetId="36" r:id="rId36"/>
    <sheet name="rms_sped_200411" sheetId="37" r:id="rId37"/>
    <sheet name="rms_drct_NDFD200411" sheetId="38" r:id="rId38"/>
    <sheet name="rms_drct_200411_rotate" sheetId="39" r:id="rId39"/>
    <sheet name="rms_drct_200411" sheetId="40" r:id="rId40"/>
    <sheet name="rmsdrct" sheetId="41" r:id="rId41"/>
    <sheet name="Xbrier" sheetId="42" r:id="rId42"/>
    <sheet name="Xbrierimp" sheetId="43" r:id="rId43"/>
    <sheet name="Xmaemin" sheetId="44" r:id="rId44"/>
    <sheet name="Xmaemax" sheetId="45" r:id="rId45"/>
    <sheet name="Xrmsmin" sheetId="46" r:id="rId46"/>
    <sheet name="Xrmsmax" sheetId="47" r:id="rId47"/>
    <sheet name="Xmae_dwpf_NDFD200411" sheetId="48" r:id="rId48"/>
    <sheet name="Xmae_cld_NDFD200411" sheetId="49" r:id="rId49"/>
    <sheet name="Xmae_sped_NDFD200411" sheetId="50" r:id="rId50"/>
    <sheet name="Xmae_drct_NDFD200411" sheetId="51" r:id="rId51"/>
    <sheet name="Xrms_dwpf_NDFD200411" sheetId="52" r:id="rId52"/>
    <sheet name="Xrms_cld_NDFD200411" sheetId="53" r:id="rId53"/>
    <sheet name="Xrms_sped_NDFD200411" sheetId="54" r:id="rId54"/>
    <sheet name="Xrms_drct_NDFD200411" sheetId="55" r:id="rId55"/>
  </sheets>
  <definedNames>
    <definedName name="mae_drct_200411" localSheetId="30">'mae_drct_200411'!$A$1:$Q$36</definedName>
    <definedName name="mae_drct_200412" localSheetId="29">'mae_drct_NDFD200411'!$A$1:$Q$36</definedName>
    <definedName name="mae_dwpf_200411" localSheetId="24">'mae_dwpf_200411'!$A$1:$Y$37</definedName>
    <definedName name="mae_dwpf_200412" localSheetId="23">'mae_dwpf_NDFD200411'!$A$1:$Q$36</definedName>
    <definedName name="mae_sped_200411" localSheetId="28">'mae_sped_200411'!$A$1:$Q$36</definedName>
    <definedName name="mae_sped_200412" localSheetId="27">'mae_sped_NDFD200411'!$A$1:$Q$36</definedName>
    <definedName name="mae_tclo_200411" localSheetId="26">'mae_cld_200411'!$A$1:$Q$36</definedName>
    <definedName name="mae_tclo_200412" localSheetId="25">'mae_cld_NDFD200411'!$A$1:$Q$36</definedName>
    <definedName name="minstats.112004" localSheetId="22">'mae_minT200411'!$A$1:$P$40</definedName>
    <definedName name="popstats.112004" localSheetId="21">'Popstat200411'!$A$1:$AE$36</definedName>
    <definedName name="popstats.112004_1" localSheetId="20">'popstat_NDFD200411'!$A$1:$I$36</definedName>
    <definedName name="rms_drct_200411" localSheetId="37">'rms_drct_NDFD200411'!$A$1:$Q$36</definedName>
    <definedName name="rms_drct_200411_rotate" localSheetId="38">'rms_drct_200411_rotate'!$A$1:$Q$36</definedName>
    <definedName name="rms_drct_200412" localSheetId="39">'rms_drct_200411'!$A$1:$Q$36</definedName>
    <definedName name="rms_dwpf_200411" localSheetId="32">'rms_dwpf_200411'!$A$1:$Y$37</definedName>
    <definedName name="rms_dwpf_200412" localSheetId="31">'rms_dwpf_NDFD200411'!$A$1:$Q$36</definedName>
    <definedName name="rms_sped_200411" localSheetId="36">'rms_sped_200411'!$A$1:$Q$36</definedName>
    <definedName name="rms_sped_200412" localSheetId="35">'rms_sped_NDFD200411'!$A$1:$Q$36</definedName>
    <definedName name="rms_tclo_200411" localSheetId="34">'rms_cld_200411'!$A$1:$Q$36</definedName>
    <definedName name="rms_tclo_200412" localSheetId="33">'rms_cld_NDFD200411'!$A$1:$Q$36</definedName>
    <definedName name="rmsmaxerr.112004" localSheetId="18">'rms_NDFDmaxT200411'!$A$1:$E$36</definedName>
    <definedName name="rmsmaxerr.112004_1" localSheetId="16">'rms_matT200411'!$A$1:$K$37</definedName>
    <definedName name="rmsminerr.112004" localSheetId="15">'rms_minT200411'!$A$1:$K$37</definedName>
    <definedName name="rmsminerr.112004_1" localSheetId="14">'rms_NDFDmintT200411'!$A$1:$E$36</definedName>
  </definedNames>
  <calcPr fullCalcOnLoad="1"/>
</workbook>
</file>

<file path=xl/sharedStrings.xml><?xml version="1.0" encoding="utf-8"?>
<sst xmlns="http://schemas.openxmlformats.org/spreadsheetml/2006/main" count="1686" uniqueCount="180">
  <si>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</si>
  <si>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</si>
  <si>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</si>
  <si>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</si>
  <si>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</si>
  <si>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</si>
  <si>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</si>
  <si>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</si>
  <si>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</si>
  <si>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</si>
  <si>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</si>
  <si>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</si>
  <si>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</si>
  <si>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</si>
  <si>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</si>
  <si>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</si>
  <si>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</si>
  <si>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</si>
  <si>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</si>
  <si>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</si>
  <si>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</si>
  <si>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</si>
  <si>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</si>
  <si>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</si>
  <si>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</si>
  <si>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</si>
  <si>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</si>
  <si>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</si>
  <si>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</si>
  <si>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</si>
  <si>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</si>
  <si>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</si>
  <si>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</si>
  <si>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</si>
  <si>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</si>
  <si>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</si>
  <si>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</si>
  <si>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</si>
  <si>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</si>
  <si>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</si>
  <si>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</si>
  <si>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</si>
  <si>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</si>
  <si>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MONTHLY AVG HPC DEW POINT MEAN ABSLOUTE ERROR</t>
  </si>
  <si>
    <t>MONTHLY AVG HPC CLOUD COVER MEAN ABSOLUTE ERROR</t>
  </si>
  <si>
    <t>-----</t>
  </si>
  <si>
    <t>MONTHLY AVG HPC WIND SPEED MEAN ABSOLUTE ERROR</t>
  </si>
  <si>
    <t>MONTHLY AVG HPC WIND DIRECTION MEAN ABSOLUTE ERROR</t>
  </si>
  <si>
    <t>---------</t>
  </si>
  <si>
    <t>Day 5</t>
  </si>
  <si>
    <t>Day 6</t>
  </si>
  <si>
    <t>Day 7</t>
  </si>
  <si>
    <t>MONTHLY AVG HPC MEAN ABS MIN ERROR</t>
  </si>
  <si>
    <t>Avg fcsts</t>
  </si>
  <si>
    <t>MONTHLY AVG MOS MEAN ABS MIN ERROR</t>
  </si>
  <si>
    <t>MONTHLY AVG HPC MEAN ABS MAX ERROR</t>
  </si>
  <si>
    <t>MONTHLY AVG MOS MEAN ABS MAX ERROR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</si>
  <si>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</si>
  <si>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</si>
  <si>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</si>
  <si>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</si>
  <si>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</si>
  <si>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</si>
  <si>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rror</t>
  </si>
  <si>
    <t>Dew Point</t>
  </si>
  <si>
    <t>rature</t>
  </si>
  <si>
    <t>Mean Ab</t>
  </si>
  <si>
    <t>solute E</t>
  </si>
  <si>
    <t>Cloud C</t>
  </si>
  <si>
    <t>over</t>
  </si>
  <si>
    <t>Mean Abs</t>
  </si>
  <si>
    <t>olute E</t>
  </si>
  <si>
    <t>Wind Spe</t>
  </si>
  <si>
    <t>ed</t>
  </si>
  <si>
    <t>solute Er</t>
  </si>
  <si>
    <t>ror</t>
  </si>
  <si>
    <t>Wind Di</t>
  </si>
  <si>
    <t>rection</t>
  </si>
  <si>
    <t>RMS Error</t>
  </si>
  <si>
    <t>RMS Err</t>
  </si>
  <si>
    <t>or</t>
  </si>
  <si>
    <t>----------</t>
  </si>
  <si>
    <t>Mean Abso</t>
  </si>
  <si>
    <t>lute E</t>
  </si>
  <si>
    <t>Wind Speed</t>
  </si>
  <si>
    <t xml:space="preserve">HPC </t>
  </si>
  <si>
    <t>NDFD Dew</t>
  </si>
  <si>
    <t>Point</t>
  </si>
  <si>
    <t>Temperatu</t>
  </si>
  <si>
    <t>re</t>
  </si>
  <si>
    <t>NDFD</t>
  </si>
  <si>
    <t>F90</t>
  </si>
  <si>
    <t>F96</t>
  </si>
  <si>
    <t>NDFD Wind</t>
  </si>
  <si>
    <t>Speed</t>
  </si>
  <si>
    <t>NDFD Wi</t>
  </si>
  <si>
    <t>nd Direct</t>
  </si>
  <si>
    <t>ion</t>
  </si>
  <si>
    <t>NDFD RMS</t>
  </si>
  <si>
    <t>Error</t>
  </si>
  <si>
    <t>Dew Poin</t>
  </si>
  <si>
    <t>t Tempe</t>
  </si>
  <si>
    <t>NDFD Cloud</t>
  </si>
  <si>
    <t>Cover</t>
  </si>
  <si>
    <t>Wind Dir</t>
  </si>
  <si>
    <t>ection</t>
  </si>
  <si>
    <t>erature</t>
  </si>
  <si>
    <t>*****</t>
  </si>
  <si>
    <t>olute</t>
  </si>
  <si>
    <t>t Temp</t>
  </si>
  <si>
    <t>******</t>
  </si>
  <si>
    <t>-----------</t>
  </si>
  <si>
    <t>lute Err</t>
  </si>
  <si>
    <t>NDFD Clou</t>
  </si>
  <si>
    <t>d Cover</t>
  </si>
  <si>
    <t>Temp</t>
  </si>
  <si>
    <t>MEAN ABS</t>
  </si>
  <si>
    <t>OLUTE ERROR</t>
  </si>
  <si>
    <t>S:  MI</t>
  </si>
  <si>
    <t>N TEMP</t>
  </si>
  <si>
    <t>ERATURES</t>
  </si>
  <si>
    <t>DAY 3 MIN</t>
  </si>
  <si>
    <t>DAY 4 MIN</t>
  </si>
  <si>
    <t>DAY 5 MIN</t>
  </si>
  <si>
    <t>DAY 6 MIN</t>
  </si>
  <si>
    <t>DAY 7 MIN</t>
  </si>
  <si>
    <t>DATE</t>
  </si>
  <si>
    <t>MANUAL</t>
  </si>
  <si>
    <t>DIF</t>
  </si>
  <si>
    <t>MONTHAVG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</si>
  <si>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</si>
  <si>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</si>
  <si>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</si>
  <si>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</si>
  <si>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</si>
  <si>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</si>
  <si>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</si>
  <si>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</si>
  <si>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</si>
  <si>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</si>
  <si>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</si>
  <si>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</si>
  <si>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</si>
  <si>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</si>
  <si>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</si>
  <si>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</si>
  <si>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</si>
  <si>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IPITAT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</si>
  <si>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</si>
  <si>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</si>
  <si>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</si>
  <si>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</si>
  <si>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</si>
  <si>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</si>
  <si>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</si>
  <si>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</si>
  <si>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</si>
  <si>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</si>
  <si>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6 12</t>
  </si>
  <si>
    <t>Z</t>
  </si>
  <si>
    <t>6 0</t>
  </si>
  <si>
    <t>7 1</t>
  </si>
  <si>
    <t>7 0</t>
  </si>
  <si>
    <t>---</t>
  </si>
  <si>
    <t>CORE *</t>
  </si>
  <si>
    <t>pop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</si>
  <si>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</si>
  <si>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</si>
  <si>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</si>
  <si>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</si>
  <si>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</si>
  <si>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</si>
  <si>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</si>
  <si>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</si>
  <si>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HPC 25 Degrees Rotate</t>
  </si>
  <si>
    <t>HPC 20 Degrees Rotate</t>
  </si>
  <si>
    <t>HPC 30 Degree Rotate</t>
  </si>
  <si>
    <t>HPC 35 Degree Rotate</t>
  </si>
  <si>
    <t>HPC 40 Degree Rotate</t>
  </si>
  <si>
    <t>GPC 55 Degree Rotate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</si>
</sst>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3.25"/>
      <name val="Arial"/>
      <family val="2"/>
    </font>
    <font>
      <b/>
      <sz val="16"/>
      <name val="Arial"/>
      <family val="2"/>
    </font>
    <font>
      <sz val="8.5"/>
      <name val="Arial"/>
      <family val="0"/>
    </font>
    <font>
      <b/>
      <sz val="11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2.75"/>
      <name val="Arial"/>
      <family val="2"/>
    </font>
    <font>
      <sz val="8.25"/>
      <name val="Arial"/>
      <family val="0"/>
    </font>
    <font>
      <b/>
      <sz val="10.25"/>
      <name val="Arial"/>
      <family val="2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2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worksheet" Target="worksheets/sheet17.xml" /><Relationship Id="rId20" Type="http://schemas.openxmlformats.org/officeDocument/2006/relationships/chartsheet" Target="chartsheets/sheet3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worksheet" Target="worksheets/sheet33.xml" /><Relationship Id="rId37" Type="http://schemas.openxmlformats.org/officeDocument/2006/relationships/worksheet" Target="worksheets/sheet34.xml" /><Relationship Id="rId38" Type="http://schemas.openxmlformats.org/officeDocument/2006/relationships/worksheet" Target="worksheets/sheet35.xml" /><Relationship Id="rId39" Type="http://schemas.openxmlformats.org/officeDocument/2006/relationships/worksheet" Target="worksheets/sheet36.xml" /><Relationship Id="rId40" Type="http://schemas.openxmlformats.org/officeDocument/2006/relationships/worksheet" Target="worksheets/sheet37.xml" /><Relationship Id="rId41" Type="http://schemas.openxmlformats.org/officeDocument/2006/relationships/worksheet" Target="worksheets/sheet38.xml" /><Relationship Id="rId42" Type="http://schemas.openxmlformats.org/officeDocument/2006/relationships/chartsheet" Target="chartsheets/sheet4.xml" /><Relationship Id="rId43" Type="http://schemas.openxmlformats.org/officeDocument/2006/relationships/chartsheet" Target="chartsheets/sheet5.xml" /><Relationship Id="rId44" Type="http://schemas.openxmlformats.org/officeDocument/2006/relationships/chartsheet" Target="chartsheets/sheet6.xml" /><Relationship Id="rId45" Type="http://schemas.openxmlformats.org/officeDocument/2006/relationships/chartsheet" Target="chartsheets/sheet7.xml" /><Relationship Id="rId46" Type="http://schemas.openxmlformats.org/officeDocument/2006/relationships/chartsheet" Target="chartsheets/sheet8.xml" /><Relationship Id="rId47" Type="http://schemas.openxmlformats.org/officeDocument/2006/relationships/chartsheet" Target="chartsheets/sheet9.xml" /><Relationship Id="rId48" Type="http://schemas.openxmlformats.org/officeDocument/2006/relationships/chartsheet" Target="chartsheets/sheet10.xml" /><Relationship Id="rId49" Type="http://schemas.openxmlformats.org/officeDocument/2006/relationships/chartsheet" Target="chartsheets/sheet11.xml" /><Relationship Id="rId50" Type="http://schemas.openxmlformats.org/officeDocument/2006/relationships/chartsheet" Target="chartsheets/sheet12.xml" /><Relationship Id="rId51" Type="http://schemas.openxmlformats.org/officeDocument/2006/relationships/chartsheet" Target="chartsheets/sheet13.xml" /><Relationship Id="rId52" Type="http://schemas.openxmlformats.org/officeDocument/2006/relationships/chartsheet" Target="chartsheets/sheet14.xml" /><Relationship Id="rId53" Type="http://schemas.openxmlformats.org/officeDocument/2006/relationships/chartsheet" Target="chartsheets/sheet15.xml" /><Relationship Id="rId54" Type="http://schemas.openxmlformats.org/officeDocument/2006/relationships/chartsheet" Target="chartsheets/sheet16.xml" /><Relationship Id="rId55" Type="http://schemas.openxmlformats.org/officeDocument/2006/relationships/chartsheet" Target="chartsheets/sheet17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Medium Range Minimum Temperatures 
RMS 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275"/>
          <c:w val="0.854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rms_NDFDmintT200411!$A$40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rms_NDFDmintT200411!$B$39:$E$39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rms_NDFDmintT200411!$B$40:$E$40</c:f>
              <c:numCache>
                <c:ptCount val="4"/>
                <c:pt idx="0">
                  <c:v>6.2</c:v>
                </c:pt>
                <c:pt idx="1">
                  <c:v>7</c:v>
                </c:pt>
                <c:pt idx="2">
                  <c:v>7.5</c:v>
                </c:pt>
                <c:pt idx="3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rms_NDFDmintT200411!$A$41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rms_NDFDmintT200411!$B$39:$E$39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rms_NDFDmintT200411!$B$41:$E$41</c:f>
              <c:numCache>
                <c:ptCount val="4"/>
                <c:pt idx="0">
                  <c:v>6.410714285714286</c:v>
                </c:pt>
                <c:pt idx="1">
                  <c:v>7.089285714285714</c:v>
                </c:pt>
                <c:pt idx="2">
                  <c:v>7.674999999999998</c:v>
                </c:pt>
                <c:pt idx="3">
                  <c:v>8.535714285714286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rms_NDFDmintT200411!$A$42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rms_NDFDmintT200411!$B$39:$E$39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rms_NDFDmintT200411!$B$42:$E$42</c:f>
              <c:numCache>
                <c:ptCount val="4"/>
                <c:pt idx="0">
                  <c:v>6.3</c:v>
                </c:pt>
                <c:pt idx="1">
                  <c:v>7.1</c:v>
                </c:pt>
                <c:pt idx="2">
                  <c:v>7.7</c:v>
                </c:pt>
                <c:pt idx="3">
                  <c:v>8.5</c:v>
                </c:pt>
              </c:numCache>
            </c:numRef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49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Temperature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45"/>
          <c:w val="0.868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mae_dwpf_NDFD200411!$A$40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mae_dwpf_NDFD200411!$B$39:$Q$39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mae_dwpf_NDFD200411!$B$40:$Q$40</c:f>
              <c:numCache>
                <c:ptCount val="16"/>
                <c:pt idx="0">
                  <c:v>5.53</c:v>
                </c:pt>
                <c:pt idx="1">
                  <c:v>5.78</c:v>
                </c:pt>
                <c:pt idx="2">
                  <c:v>5.54</c:v>
                </c:pt>
                <c:pt idx="3">
                  <c:v>6.24</c:v>
                </c:pt>
                <c:pt idx="4">
                  <c:v>6.21</c:v>
                </c:pt>
                <c:pt idx="5">
                  <c:v>6.44</c:v>
                </c:pt>
                <c:pt idx="6">
                  <c:v>6.07</c:v>
                </c:pt>
                <c:pt idx="7">
                  <c:v>6.85</c:v>
                </c:pt>
                <c:pt idx="8">
                  <c:v>6.83</c:v>
                </c:pt>
                <c:pt idx="9">
                  <c:v>7.08</c:v>
                </c:pt>
                <c:pt idx="10">
                  <c:v>6.72</c:v>
                </c:pt>
                <c:pt idx="11">
                  <c:v>7.43</c:v>
                </c:pt>
                <c:pt idx="12">
                  <c:v>7.41</c:v>
                </c:pt>
                <c:pt idx="13">
                  <c:v>7.66</c:v>
                </c:pt>
                <c:pt idx="14">
                  <c:v>7.26</c:v>
                </c:pt>
                <c:pt idx="15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mae_dwpf_NDFD200411!$A$41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mae_dwpf_NDFD200411!$B$39:$Q$39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mae_dwpf_NDFD200411!$B$41:$Q$41</c:f>
              <c:numCache>
                <c:ptCount val="16"/>
                <c:pt idx="0">
                  <c:v>6.201</c:v>
                </c:pt>
                <c:pt idx="1">
                  <c:v>6.378</c:v>
                </c:pt>
                <c:pt idx="2">
                  <c:v>6.0440000000000005</c:v>
                </c:pt>
                <c:pt idx="3">
                  <c:v>6.642333333333334</c:v>
                </c:pt>
                <c:pt idx="4">
                  <c:v>6.742000000000002</c:v>
                </c:pt>
                <c:pt idx="5">
                  <c:v>6.981</c:v>
                </c:pt>
                <c:pt idx="6">
                  <c:v>6.689666666666667</c:v>
                </c:pt>
                <c:pt idx="7">
                  <c:v>7.257999999999999</c:v>
                </c:pt>
                <c:pt idx="8">
                  <c:v>7.3</c:v>
                </c:pt>
                <c:pt idx="9">
                  <c:v>7.570666666666669</c:v>
                </c:pt>
                <c:pt idx="10">
                  <c:v>7.301333333333334</c:v>
                </c:pt>
                <c:pt idx="11">
                  <c:v>7.896333333333331</c:v>
                </c:pt>
                <c:pt idx="12">
                  <c:v>7.855666666666665</c:v>
                </c:pt>
                <c:pt idx="13">
                  <c:v>8.057333333333334</c:v>
                </c:pt>
                <c:pt idx="14">
                  <c:v>7.827333333333334</c:v>
                </c:pt>
                <c:pt idx="15">
                  <c:v>8.586000000000002</c:v>
                </c:pt>
              </c:numCache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45"/>
          <c:w val="0.868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mae_cld_NDFD200411!$A$41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mae_cld_NDFD200411!$B$40:$Q$40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mae_cld_NDFD200411!$B$41:$Q$41</c:f>
              <c:numCache>
                <c:ptCount val="16"/>
                <c:pt idx="0">
                  <c:v>33.91</c:v>
                </c:pt>
                <c:pt idx="1">
                  <c:v>34.22</c:v>
                </c:pt>
                <c:pt idx="2">
                  <c:v>34.45</c:v>
                </c:pt>
                <c:pt idx="3">
                  <c:v>33.66</c:v>
                </c:pt>
                <c:pt idx="4">
                  <c:v>35.49</c:v>
                </c:pt>
                <c:pt idx="5">
                  <c:v>36.26</c:v>
                </c:pt>
                <c:pt idx="6">
                  <c:v>35.96</c:v>
                </c:pt>
                <c:pt idx="7">
                  <c:v>35.27</c:v>
                </c:pt>
                <c:pt idx="8">
                  <c:v>37.4</c:v>
                </c:pt>
                <c:pt idx="9">
                  <c:v>37.82</c:v>
                </c:pt>
                <c:pt idx="10">
                  <c:v>37.39</c:v>
                </c:pt>
                <c:pt idx="11">
                  <c:v>36.24</c:v>
                </c:pt>
                <c:pt idx="12">
                  <c:v>38.92</c:v>
                </c:pt>
                <c:pt idx="13">
                  <c:v>39.57</c:v>
                </c:pt>
                <c:pt idx="14">
                  <c:v>39.09</c:v>
                </c:pt>
                <c:pt idx="15">
                  <c:v>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mae_cld_NDFD200411!$A$42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mae_cld_NDFD200411!$B$40:$Q$40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mae_cld_NDFD200411!$B$42:$Q$42</c:f>
              <c:numCache>
                <c:ptCount val="16"/>
                <c:pt idx="0">
                  <c:v>36.644333333333336</c:v>
                </c:pt>
                <c:pt idx="1">
                  <c:v>37.788333333333334</c:v>
                </c:pt>
                <c:pt idx="2">
                  <c:v>36.74366666666666</c:v>
                </c:pt>
                <c:pt idx="3">
                  <c:v>36.24033333333333</c:v>
                </c:pt>
                <c:pt idx="4">
                  <c:v>38.304333333333325</c:v>
                </c:pt>
                <c:pt idx="5">
                  <c:v>39.34866666666667</c:v>
                </c:pt>
                <c:pt idx="6">
                  <c:v>38.11033333333333</c:v>
                </c:pt>
                <c:pt idx="7">
                  <c:v>37.76566666666667</c:v>
                </c:pt>
                <c:pt idx="8">
                  <c:v>39.94633333333332</c:v>
                </c:pt>
                <c:pt idx="9">
                  <c:v>40.876666666666665</c:v>
                </c:pt>
                <c:pt idx="10">
                  <c:v>39.351000000000006</c:v>
                </c:pt>
                <c:pt idx="11">
                  <c:v>39.05433333333334</c:v>
                </c:pt>
                <c:pt idx="12">
                  <c:v>41.23966666666667</c:v>
                </c:pt>
                <c:pt idx="13">
                  <c:v>42.281666666666666</c:v>
                </c:pt>
                <c:pt idx="14">
                  <c:v>40.916666666666664</c:v>
                </c:pt>
                <c:pt idx="15">
                  <c:v>40.264333333333326</c:v>
                </c:pt>
              </c:numCache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36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Speed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1"/>
          <c:w val="0.868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mae_sped_NDFD200411!$A$40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mae_sped_NDFD200411!$B$39:$Q$39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mae_sped_NDFD200411!$B$40:$Q$40</c:f>
              <c:numCache>
                <c:ptCount val="16"/>
                <c:pt idx="0">
                  <c:v>4.57</c:v>
                </c:pt>
                <c:pt idx="1">
                  <c:v>4.75</c:v>
                </c:pt>
                <c:pt idx="2">
                  <c:v>4.88</c:v>
                </c:pt>
                <c:pt idx="3">
                  <c:v>4.5</c:v>
                </c:pt>
                <c:pt idx="4">
                  <c:v>4.69</c:v>
                </c:pt>
                <c:pt idx="5">
                  <c:v>4.82</c:v>
                </c:pt>
                <c:pt idx="6">
                  <c:v>4.97</c:v>
                </c:pt>
                <c:pt idx="7">
                  <c:v>4.66</c:v>
                </c:pt>
                <c:pt idx="8">
                  <c:v>4.85</c:v>
                </c:pt>
                <c:pt idx="9">
                  <c:v>4.98</c:v>
                </c:pt>
                <c:pt idx="10">
                  <c:v>5.12</c:v>
                </c:pt>
                <c:pt idx="11">
                  <c:v>4.83</c:v>
                </c:pt>
                <c:pt idx="12">
                  <c:v>4.86</c:v>
                </c:pt>
                <c:pt idx="13">
                  <c:v>5</c:v>
                </c:pt>
                <c:pt idx="14">
                  <c:v>5.59</c:v>
                </c:pt>
                <c:pt idx="15">
                  <c:v>5.06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mae_sped_NDFD200411!$A$41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mae_sped_NDFD200411!$B$39:$Q$39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mae_sped_NDFD200411!$B$41:$Q$41</c:f>
              <c:numCache>
                <c:ptCount val="16"/>
                <c:pt idx="0">
                  <c:v>4.433666666666666</c:v>
                </c:pt>
                <c:pt idx="1">
                  <c:v>4.620000000000001</c:v>
                </c:pt>
                <c:pt idx="2">
                  <c:v>5.050333333333333</c:v>
                </c:pt>
                <c:pt idx="3">
                  <c:v>4.265333333333333</c:v>
                </c:pt>
                <c:pt idx="4">
                  <c:v>4.599</c:v>
                </c:pt>
                <c:pt idx="5">
                  <c:v>4.754666666666666</c:v>
                </c:pt>
                <c:pt idx="6">
                  <c:v>5.179333333333334</c:v>
                </c:pt>
                <c:pt idx="7">
                  <c:v>4.391666666666667</c:v>
                </c:pt>
                <c:pt idx="8">
                  <c:v>4.747333333333332</c:v>
                </c:pt>
                <c:pt idx="9">
                  <c:v>4.926333333333334</c:v>
                </c:pt>
                <c:pt idx="10">
                  <c:v>5.299666666666667</c:v>
                </c:pt>
                <c:pt idx="11">
                  <c:v>4.575</c:v>
                </c:pt>
                <c:pt idx="12">
                  <c:v>4.926666666666667</c:v>
                </c:pt>
                <c:pt idx="13">
                  <c:v>5.120666666666668</c:v>
                </c:pt>
                <c:pt idx="14">
                  <c:v>5.449333333333332</c:v>
                </c:pt>
                <c:pt idx="15">
                  <c:v>4.818333333333334</c:v>
                </c:pt>
              </c:numCache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6"/>
          <c:w val="0.868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mae_drct_NDFD200411!$A$41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mae_drct_NDFD200411!$B$40:$Q$40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mae_drct_NDFD200411!$B$41:$Q$41</c:f>
              <c:numCache>
                <c:ptCount val="16"/>
                <c:pt idx="0">
                  <c:v>117.18</c:v>
                </c:pt>
                <c:pt idx="1">
                  <c:v>119.9</c:v>
                </c:pt>
                <c:pt idx="2">
                  <c:v>120.78</c:v>
                </c:pt>
                <c:pt idx="3">
                  <c:v>105.57</c:v>
                </c:pt>
                <c:pt idx="4">
                  <c:v>118.46</c:v>
                </c:pt>
                <c:pt idx="5">
                  <c:v>121.46</c:v>
                </c:pt>
                <c:pt idx="6">
                  <c:v>123.03</c:v>
                </c:pt>
                <c:pt idx="7">
                  <c:v>110.84</c:v>
                </c:pt>
                <c:pt idx="8">
                  <c:v>125.45</c:v>
                </c:pt>
                <c:pt idx="9">
                  <c:v>126.1</c:v>
                </c:pt>
                <c:pt idx="10">
                  <c:v>128.05</c:v>
                </c:pt>
                <c:pt idx="11">
                  <c:v>114.23</c:v>
                </c:pt>
                <c:pt idx="12">
                  <c:v>125.15</c:v>
                </c:pt>
                <c:pt idx="13">
                  <c:v>128.5</c:v>
                </c:pt>
                <c:pt idx="14">
                  <c:v>129.46</c:v>
                </c:pt>
                <c:pt idx="15">
                  <c:v>118.94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mae_drct_NDFD200411!$A$42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mae_drct_NDFD200411!$B$40:$Q$40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mae_drct_NDFD200411!$B$42:$Q$42</c:f>
              <c:numCache>
                <c:ptCount val="16"/>
                <c:pt idx="0">
                  <c:v>107.06782758620687</c:v>
                </c:pt>
                <c:pt idx="1">
                  <c:v>110.21572413793105</c:v>
                </c:pt>
                <c:pt idx="2">
                  <c:v>114.68737931034484</c:v>
                </c:pt>
                <c:pt idx="3">
                  <c:v>98.49855172413791</c:v>
                </c:pt>
                <c:pt idx="4">
                  <c:v>112.67341379310344</c:v>
                </c:pt>
                <c:pt idx="5">
                  <c:v>117.11924137931038</c:v>
                </c:pt>
                <c:pt idx="6">
                  <c:v>121.58613793103449</c:v>
                </c:pt>
                <c:pt idx="7">
                  <c:v>104.43251724137933</c:v>
                </c:pt>
                <c:pt idx="8">
                  <c:v>119.59396551724139</c:v>
                </c:pt>
                <c:pt idx="9">
                  <c:v>122.82720689655171</c:v>
                </c:pt>
                <c:pt idx="10">
                  <c:v>126.32344827586209</c:v>
                </c:pt>
                <c:pt idx="11">
                  <c:v>111.94596551724135</c:v>
                </c:pt>
                <c:pt idx="12">
                  <c:v>123.15110344827586</c:v>
                </c:pt>
                <c:pt idx="13">
                  <c:v>128.83241379310346</c:v>
                </c:pt>
                <c:pt idx="14">
                  <c:v>130.30120689655172</c:v>
                </c:pt>
                <c:pt idx="15">
                  <c:v>115.60579310344825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Temperature RMS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95"/>
          <c:w val="0.852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rms_dwpf_NDFD200411!$A$41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rms_dwpf_NDFD200411!$B$41:$Q$41</c:f>
              <c:numCache>
                <c:ptCount val="16"/>
                <c:pt idx="0">
                  <c:v>6.93</c:v>
                </c:pt>
                <c:pt idx="1">
                  <c:v>7.24</c:v>
                </c:pt>
                <c:pt idx="2">
                  <c:v>6.95</c:v>
                </c:pt>
                <c:pt idx="3">
                  <c:v>7.79</c:v>
                </c:pt>
                <c:pt idx="4">
                  <c:v>7.67</c:v>
                </c:pt>
                <c:pt idx="5">
                  <c:v>7.95</c:v>
                </c:pt>
                <c:pt idx="6">
                  <c:v>7.53</c:v>
                </c:pt>
                <c:pt idx="7">
                  <c:v>8.45</c:v>
                </c:pt>
                <c:pt idx="8">
                  <c:v>8.42</c:v>
                </c:pt>
                <c:pt idx="9">
                  <c:v>8.74</c:v>
                </c:pt>
                <c:pt idx="10">
                  <c:v>8.29</c:v>
                </c:pt>
                <c:pt idx="11">
                  <c:v>9.09</c:v>
                </c:pt>
                <c:pt idx="12">
                  <c:v>9.02</c:v>
                </c:pt>
                <c:pt idx="13">
                  <c:v>9.41</c:v>
                </c:pt>
                <c:pt idx="14">
                  <c:v>8.95</c:v>
                </c:pt>
                <c:pt idx="15">
                  <c:v>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rms_dwpf_NDFD200411!$A$42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rms_dwpf_NDFD200411!$B$42:$Q$42</c:f>
              <c:numCache>
                <c:ptCount val="16"/>
                <c:pt idx="0">
                  <c:v>7.7653333333333325</c:v>
                </c:pt>
                <c:pt idx="1">
                  <c:v>7.952333333333333</c:v>
                </c:pt>
                <c:pt idx="2">
                  <c:v>7.6400000000000015</c:v>
                </c:pt>
                <c:pt idx="3">
                  <c:v>8.241999999999999</c:v>
                </c:pt>
                <c:pt idx="4">
                  <c:v>8.363666666666667</c:v>
                </c:pt>
                <c:pt idx="5">
                  <c:v>8.621000000000002</c:v>
                </c:pt>
                <c:pt idx="6">
                  <c:v>8.395666666666665</c:v>
                </c:pt>
                <c:pt idx="7">
                  <c:v>9.000333333333334</c:v>
                </c:pt>
                <c:pt idx="8">
                  <c:v>9.008666666666668</c:v>
                </c:pt>
                <c:pt idx="9">
                  <c:v>9.355999999999998</c:v>
                </c:pt>
                <c:pt idx="10">
                  <c:v>9.075333333333333</c:v>
                </c:pt>
                <c:pt idx="11">
                  <c:v>9.709000000000001</c:v>
                </c:pt>
                <c:pt idx="12">
                  <c:v>9.732666666666667</c:v>
                </c:pt>
                <c:pt idx="13">
                  <c:v>10</c:v>
                </c:pt>
                <c:pt idx="14">
                  <c:v>9.862666666666666</c:v>
                </c:pt>
                <c:pt idx="15">
                  <c:v>11.056666666666668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RMS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1"/>
          <c:w val="0.854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rms_cld_NDFD200411!$A$40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rms_cld_NDFD200411!$B$40:$Q$40</c:f>
              <c:numCache>
                <c:ptCount val="16"/>
                <c:pt idx="0">
                  <c:v>39.59</c:v>
                </c:pt>
                <c:pt idx="1">
                  <c:v>40.77</c:v>
                </c:pt>
                <c:pt idx="2">
                  <c:v>40.37</c:v>
                </c:pt>
                <c:pt idx="3">
                  <c:v>39.89</c:v>
                </c:pt>
                <c:pt idx="4">
                  <c:v>40.95</c:v>
                </c:pt>
                <c:pt idx="5">
                  <c:v>42.12</c:v>
                </c:pt>
                <c:pt idx="6">
                  <c:v>41.37</c:v>
                </c:pt>
                <c:pt idx="7">
                  <c:v>40.95</c:v>
                </c:pt>
                <c:pt idx="8">
                  <c:v>42.35</c:v>
                </c:pt>
                <c:pt idx="9">
                  <c:v>43</c:v>
                </c:pt>
                <c:pt idx="10">
                  <c:v>42.28</c:v>
                </c:pt>
                <c:pt idx="11">
                  <c:v>41.43</c:v>
                </c:pt>
                <c:pt idx="12">
                  <c:v>43.35</c:v>
                </c:pt>
                <c:pt idx="13">
                  <c:v>44.26</c:v>
                </c:pt>
                <c:pt idx="14">
                  <c:v>43.52</c:v>
                </c:pt>
                <c:pt idx="15">
                  <c:v>42.84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rms_cld_NDFD200411!$A$41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rms_cld_NDFD200411!$B$41:$Q$41</c:f>
              <c:numCache>
                <c:ptCount val="16"/>
                <c:pt idx="0">
                  <c:v>42.777999999999984</c:v>
                </c:pt>
                <c:pt idx="1">
                  <c:v>43.547666666666665</c:v>
                </c:pt>
                <c:pt idx="2">
                  <c:v>42.28199999999999</c:v>
                </c:pt>
                <c:pt idx="3">
                  <c:v>42.166333333333334</c:v>
                </c:pt>
                <c:pt idx="4">
                  <c:v>43.913000000000004</c:v>
                </c:pt>
                <c:pt idx="5">
                  <c:v>44.57433333333333</c:v>
                </c:pt>
                <c:pt idx="6">
                  <c:v>43.301666666666655</c:v>
                </c:pt>
                <c:pt idx="7">
                  <c:v>43.36466666666666</c:v>
                </c:pt>
                <c:pt idx="8">
                  <c:v>45.13300000000001</c:v>
                </c:pt>
                <c:pt idx="9">
                  <c:v>45.89566666666667</c:v>
                </c:pt>
                <c:pt idx="10">
                  <c:v>44.28733333333333</c:v>
                </c:pt>
                <c:pt idx="11">
                  <c:v>44.32866666666666</c:v>
                </c:pt>
                <c:pt idx="12">
                  <c:v>46.00933333333333</c:v>
                </c:pt>
                <c:pt idx="13">
                  <c:v>47.06933333333333</c:v>
                </c:pt>
                <c:pt idx="14">
                  <c:v>45.80633333333332</c:v>
                </c:pt>
                <c:pt idx="15">
                  <c:v>45.52</c:v>
                </c:pt>
              </c:numCache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Speed RMS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5"/>
          <c:w val="0.854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rms_sped_NDFD200411!$A$41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rms_sped_NDFD200411!$B$41:$Q$41</c:f>
              <c:numCache>
                <c:ptCount val="16"/>
                <c:pt idx="0">
                  <c:v>5.49</c:v>
                </c:pt>
                <c:pt idx="1">
                  <c:v>5.67</c:v>
                </c:pt>
                <c:pt idx="2">
                  <c:v>5.81</c:v>
                </c:pt>
                <c:pt idx="3">
                  <c:v>5.52</c:v>
                </c:pt>
                <c:pt idx="4">
                  <c:v>5.62</c:v>
                </c:pt>
                <c:pt idx="5">
                  <c:v>5.74</c:v>
                </c:pt>
                <c:pt idx="6">
                  <c:v>5.89</c:v>
                </c:pt>
                <c:pt idx="7">
                  <c:v>5.7</c:v>
                </c:pt>
                <c:pt idx="8">
                  <c:v>5.79</c:v>
                </c:pt>
                <c:pt idx="9">
                  <c:v>5.92</c:v>
                </c:pt>
                <c:pt idx="10">
                  <c:v>6.09</c:v>
                </c:pt>
                <c:pt idx="11">
                  <c:v>5.92</c:v>
                </c:pt>
                <c:pt idx="12">
                  <c:v>5.81</c:v>
                </c:pt>
                <c:pt idx="13">
                  <c:v>5.93</c:v>
                </c:pt>
                <c:pt idx="14">
                  <c:v>6.52</c:v>
                </c:pt>
                <c:pt idx="15">
                  <c:v>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rms_sped_NDFD200411!$A$42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rms_sped_NDFD200411!$B$40:$Q$40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rms_sped_NDFD200411!$B$42:$Q$42</c:f>
              <c:numCache>
                <c:ptCount val="16"/>
                <c:pt idx="0">
                  <c:v>5.525</c:v>
                </c:pt>
                <c:pt idx="1">
                  <c:v>5.712999999999999</c:v>
                </c:pt>
                <c:pt idx="2">
                  <c:v>6.190666666666664</c:v>
                </c:pt>
                <c:pt idx="3">
                  <c:v>5.4099999999999975</c:v>
                </c:pt>
                <c:pt idx="4">
                  <c:v>5.728333333333334</c:v>
                </c:pt>
                <c:pt idx="5">
                  <c:v>5.898333333333332</c:v>
                </c:pt>
                <c:pt idx="6">
                  <c:v>6.346333333333334</c:v>
                </c:pt>
                <c:pt idx="7">
                  <c:v>5.5393333333333326</c:v>
                </c:pt>
                <c:pt idx="8">
                  <c:v>5.876</c:v>
                </c:pt>
                <c:pt idx="9">
                  <c:v>6.0633333333333335</c:v>
                </c:pt>
                <c:pt idx="10">
                  <c:v>6.466333333333333</c:v>
                </c:pt>
                <c:pt idx="11">
                  <c:v>5.767666666666666</c:v>
                </c:pt>
                <c:pt idx="12">
                  <c:v>6.126333333333333</c:v>
                </c:pt>
                <c:pt idx="13">
                  <c:v>6.3199999999999985</c:v>
                </c:pt>
                <c:pt idx="14">
                  <c:v>6.660666666666667</c:v>
                </c:pt>
                <c:pt idx="15">
                  <c:v>6.079</c:v>
                </c:pt>
              </c:numCache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RMS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November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45"/>
          <c:w val="0.852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rms_drct_NDFD200411!$A$40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rms_drct_NDFD200411!$B$40:$Q$40</c:f>
              <c:numCache>
                <c:ptCount val="16"/>
                <c:pt idx="0">
                  <c:v>91.11</c:v>
                </c:pt>
                <c:pt idx="1">
                  <c:v>91.09</c:v>
                </c:pt>
                <c:pt idx="2">
                  <c:v>90.87</c:v>
                </c:pt>
                <c:pt idx="3">
                  <c:v>87.22</c:v>
                </c:pt>
                <c:pt idx="4">
                  <c:v>91.48</c:v>
                </c:pt>
                <c:pt idx="5">
                  <c:v>91.48</c:v>
                </c:pt>
                <c:pt idx="6">
                  <c:v>92.3</c:v>
                </c:pt>
                <c:pt idx="7">
                  <c:v>89.3</c:v>
                </c:pt>
                <c:pt idx="8">
                  <c:v>94.23</c:v>
                </c:pt>
                <c:pt idx="9">
                  <c:v>94.74</c:v>
                </c:pt>
                <c:pt idx="10">
                  <c:v>94.97</c:v>
                </c:pt>
                <c:pt idx="11">
                  <c:v>91.62</c:v>
                </c:pt>
                <c:pt idx="12">
                  <c:v>96</c:v>
                </c:pt>
                <c:pt idx="13">
                  <c:v>96.32</c:v>
                </c:pt>
                <c:pt idx="14">
                  <c:v>96.96</c:v>
                </c:pt>
                <c:pt idx="15">
                  <c:v>93.48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rms_drct_NDFD200411!$A$41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rms_drct_NDFD200411!$B$41:$Q$41</c:f>
              <c:numCache>
                <c:ptCount val="16"/>
                <c:pt idx="0">
                  <c:v>80.69058620689655</c:v>
                </c:pt>
                <c:pt idx="1">
                  <c:v>81.38503448275863</c:v>
                </c:pt>
                <c:pt idx="2">
                  <c:v>84.32403448275865</c:v>
                </c:pt>
                <c:pt idx="3">
                  <c:v>79.33889655172415</c:v>
                </c:pt>
                <c:pt idx="4">
                  <c:v>84.78931034482757</c:v>
                </c:pt>
                <c:pt idx="5">
                  <c:v>86.00368965517245</c:v>
                </c:pt>
                <c:pt idx="6">
                  <c:v>88.03055172413794</c:v>
                </c:pt>
                <c:pt idx="7">
                  <c:v>84.54837931034481</c:v>
                </c:pt>
                <c:pt idx="8">
                  <c:v>89.05441379310342</c:v>
                </c:pt>
                <c:pt idx="9">
                  <c:v>89.60020689655174</c:v>
                </c:pt>
                <c:pt idx="10">
                  <c:v>91.38572413793102</c:v>
                </c:pt>
                <c:pt idx="11">
                  <c:v>87.11006896551727</c:v>
                </c:pt>
                <c:pt idx="12">
                  <c:v>90.76213793103449</c:v>
                </c:pt>
                <c:pt idx="13">
                  <c:v>91.01206896551724</c:v>
                </c:pt>
                <c:pt idx="14">
                  <c:v>92.89851724137931</c:v>
                </c:pt>
                <c:pt idx="15">
                  <c:v>90.16679310344827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rms_drct_NDFD200411!$A$42</c:f>
              <c:strCache>
                <c:ptCount val="1"/>
                <c:pt idx="0">
                  <c:v>HPC 25 Degrees Rotate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rms_drct_NDFD200411!$B$39:$Q$39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rms_drct_NDFD200411!$B$42:$Q$42</c:f>
              <c:numCache>
                <c:ptCount val="16"/>
                <c:pt idx="0">
                  <c:v>86.16</c:v>
                </c:pt>
                <c:pt idx="1">
                  <c:v>85.71</c:v>
                </c:pt>
                <c:pt idx="2">
                  <c:v>85.63</c:v>
                </c:pt>
                <c:pt idx="3">
                  <c:v>82.38</c:v>
                </c:pt>
                <c:pt idx="4">
                  <c:v>87.33</c:v>
                </c:pt>
                <c:pt idx="5">
                  <c:v>87.15</c:v>
                </c:pt>
                <c:pt idx="6">
                  <c:v>87.84</c:v>
                </c:pt>
                <c:pt idx="7">
                  <c:v>84.98</c:v>
                </c:pt>
                <c:pt idx="8">
                  <c:v>89.94</c:v>
                </c:pt>
                <c:pt idx="9">
                  <c:v>90.42</c:v>
                </c:pt>
                <c:pt idx="10">
                  <c:v>90.65</c:v>
                </c:pt>
                <c:pt idx="11">
                  <c:v>88.18</c:v>
                </c:pt>
                <c:pt idx="12">
                  <c:v>93.4</c:v>
                </c:pt>
                <c:pt idx="13">
                  <c:v>93.71</c:v>
                </c:pt>
                <c:pt idx="14">
                  <c:v>94.09</c:v>
                </c:pt>
                <c:pt idx="15">
                  <c:v>91.17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rms_drct_NDFD200411!$A$46</c:f>
              <c:strCache>
                <c:ptCount val="1"/>
                <c:pt idx="0">
                  <c:v>HPC 40 Degree Rotate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rms_drct_NDFD200411!$B$39:$Q$39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rms_drct_NDFD200411!$B$46:$Q$46</c:f>
              <c:numCache>
                <c:ptCount val="16"/>
                <c:pt idx="0">
                  <c:v>84.58</c:v>
                </c:pt>
                <c:pt idx="1">
                  <c:v>83.94</c:v>
                </c:pt>
                <c:pt idx="2">
                  <c:v>83.97</c:v>
                </c:pt>
                <c:pt idx="3">
                  <c:v>81.25</c:v>
                </c:pt>
                <c:pt idx="4">
                  <c:v>86.24</c:v>
                </c:pt>
                <c:pt idx="5">
                  <c:v>85.89</c:v>
                </c:pt>
                <c:pt idx="6">
                  <c:v>86.56</c:v>
                </c:pt>
                <c:pt idx="7">
                  <c:v>83.95</c:v>
                </c:pt>
                <c:pt idx="8">
                  <c:v>88.67</c:v>
                </c:pt>
                <c:pt idx="9">
                  <c:v>88.96</c:v>
                </c:pt>
                <c:pt idx="10">
                  <c:v>89.39</c:v>
                </c:pt>
                <c:pt idx="11">
                  <c:v>87.51</c:v>
                </c:pt>
                <c:pt idx="12">
                  <c:v>92.77</c:v>
                </c:pt>
                <c:pt idx="13">
                  <c:v>92.95</c:v>
                </c:pt>
                <c:pt idx="14">
                  <c:v>93.29</c:v>
                </c:pt>
                <c:pt idx="15">
                  <c:v>90.92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rms_drct_NDFD200411!$A$47</c:f>
              <c:strCache>
                <c:ptCount val="1"/>
                <c:pt idx="0">
                  <c:v>GPC 55 Degree Rotate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rms_drct_NDFD200411!$B$39:$Q$39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rms_drct_NDFD200411!$B$47:$Q$47</c:f>
              <c:numCache>
                <c:ptCount val="16"/>
                <c:pt idx="0">
                  <c:v>83.91</c:v>
                </c:pt>
                <c:pt idx="1">
                  <c:v>83.02</c:v>
                </c:pt>
                <c:pt idx="2">
                  <c:v>83.29</c:v>
                </c:pt>
                <c:pt idx="3">
                  <c:v>81.33</c:v>
                </c:pt>
                <c:pt idx="4">
                  <c:v>85.94</c:v>
                </c:pt>
                <c:pt idx="5">
                  <c:v>85.53</c:v>
                </c:pt>
                <c:pt idx="6">
                  <c:v>86.18</c:v>
                </c:pt>
                <c:pt idx="7">
                  <c:v>84.04</c:v>
                </c:pt>
                <c:pt idx="8">
                  <c:v>88.28</c:v>
                </c:pt>
                <c:pt idx="9">
                  <c:v>88.24</c:v>
                </c:pt>
                <c:pt idx="10">
                  <c:v>88.88</c:v>
                </c:pt>
                <c:pt idx="11">
                  <c:v>87.79</c:v>
                </c:pt>
                <c:pt idx="12">
                  <c:v>92.72</c:v>
                </c:pt>
                <c:pt idx="13">
                  <c:v>92.67</c:v>
                </c:pt>
                <c:pt idx="14">
                  <c:v>92.89</c:v>
                </c:pt>
                <c:pt idx="15">
                  <c:v>91.38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  <c:max val="1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5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Medium Range Maximum Temperature 
RMS 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925"/>
          <c:w val="0.861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rms_NDFDmaxT200411!$A$41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rms_NDFDmaxT200411!$B$40:$E$40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rms_NDFDmaxT200411!$B$41:$E$41</c:f>
              <c:numCache>
                <c:ptCount val="4"/>
                <c:pt idx="0">
                  <c:v>5.6</c:v>
                </c:pt>
                <c:pt idx="1">
                  <c:v>6.1</c:v>
                </c:pt>
                <c:pt idx="2">
                  <c:v>6.8</c:v>
                </c:pt>
                <c:pt idx="3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rms_NDFDmaxT200411!$A$42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rms_NDFDmaxT200411!$B$40:$E$40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rms_NDFDmaxT200411!$B$42:$E$42</c:f>
              <c:numCache>
                <c:ptCount val="4"/>
                <c:pt idx="0">
                  <c:v>5.778571428571428</c:v>
                </c:pt>
                <c:pt idx="1">
                  <c:v>6.221428571428571</c:v>
                </c:pt>
                <c:pt idx="2">
                  <c:v>6.882142857142857</c:v>
                </c:pt>
                <c:pt idx="3">
                  <c:v>7.674999999999999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rms_NDFDmaxT200411!$A$43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rms_NDFDmaxT200411!$B$40:$E$40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rms_NDFDmaxT200411!$B$43:$E$43</c:f>
              <c:numCache>
                <c:ptCount val="4"/>
                <c:pt idx="0">
                  <c:v>5.7</c:v>
                </c:pt>
                <c:pt idx="1">
                  <c:v>6.2</c:v>
                </c:pt>
                <c:pt idx="2">
                  <c:v>6.8</c:v>
                </c:pt>
                <c:pt idx="3">
                  <c:v>7.6</c:v>
                </c:pt>
              </c:numCache>
            </c:numRef>
          </c:val>
          <c:smooth val="0"/>
        </c:ser>
        <c:marker val="1"/>
        <c:axId val="50914259"/>
        <c:axId val="55575148"/>
      </c:line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49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Medium Range 12-Hour PoP 
Brier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775"/>
          <c:w val="0.8682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popstat_NDFD200411!$A$40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popstat_NDFD200411!$B$39:$I$39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popstat_NDFD200411!$B$40:$I$40</c:f>
              <c:numCache>
                <c:ptCount val="8"/>
                <c:pt idx="0">
                  <c:v>0.154</c:v>
                </c:pt>
                <c:pt idx="1">
                  <c:v>0.154</c:v>
                </c:pt>
                <c:pt idx="2">
                  <c:v>0.158</c:v>
                </c:pt>
                <c:pt idx="3">
                  <c:v>0.162</c:v>
                </c:pt>
                <c:pt idx="4">
                  <c:v>0.162</c:v>
                </c:pt>
                <c:pt idx="5">
                  <c:v>0.168</c:v>
                </c:pt>
                <c:pt idx="6">
                  <c:v>0.168</c:v>
                </c:pt>
                <c:pt idx="7">
                  <c:v>0.174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popstat_NDFD200411!$A$41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popstat_NDFD200411!$B$39:$I$39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popstat_NDFD200411!$B$41:$I$41</c:f>
              <c:numCache>
                <c:ptCount val="8"/>
                <c:pt idx="0">
                  <c:v>0.1616</c:v>
                </c:pt>
                <c:pt idx="1">
                  <c:v>0.1619655172413793</c:v>
                </c:pt>
                <c:pt idx="2">
                  <c:v>0.1663</c:v>
                </c:pt>
                <c:pt idx="3">
                  <c:v>0.1703793103448276</c:v>
                </c:pt>
                <c:pt idx="4">
                  <c:v>0.1746</c:v>
                </c:pt>
                <c:pt idx="5">
                  <c:v>0.1763793103448276</c:v>
                </c:pt>
                <c:pt idx="6">
                  <c:v>0.18306666666666666</c:v>
                </c:pt>
                <c:pt idx="7">
                  <c:v>0.18834482758620688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popstat_NDFD200411!$A$42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popstat_NDFD200411!$B$39:$I$39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popstat_NDFD200411!$B$42:$I$42</c:f>
              <c:numCache>
                <c:ptCount val="8"/>
                <c:pt idx="0">
                  <c:v>0.155</c:v>
                </c:pt>
                <c:pt idx="1">
                  <c:v>0.155</c:v>
                </c:pt>
                <c:pt idx="2">
                  <c:v>0.159</c:v>
                </c:pt>
                <c:pt idx="3">
                  <c:v>0.163</c:v>
                </c:pt>
                <c:pt idx="4">
                  <c:v>0.164</c:v>
                </c:pt>
                <c:pt idx="5">
                  <c:v>0.165</c:v>
                </c:pt>
                <c:pt idx="6">
                  <c:v>0.17</c:v>
                </c:pt>
                <c:pt idx="7">
                  <c:v>0.173</c:v>
                </c:pt>
              </c:numCache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  <c:min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4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brier!$B$5:$B$8</c:f>
              <c:numCache>
                <c:ptCount val="4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brier!$C$5:$C$8</c:f>
              <c:numCache>
                <c:ptCount val="4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brier!$D$5:$D$8</c:f>
              <c:numCache>
                <c:ptCount val="4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brier!$E$5:$E$8</c:f>
              <c:numCache>
                <c:ptCount val="4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brier!$F$5:$F$8</c:f>
              <c:numCache>
                <c:ptCount val="4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brier!$G$5:$G$8</c:f>
              <c:numCache>
                <c:ptCount val="4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brier!$H$5:$H$8</c:f>
              <c:numCache>
                <c:ptCount val="4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brier!$I$5:$I$8</c:f>
              <c:numCache>
                <c:ptCount val="4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brier!$J$5:$J$8</c:f>
              <c:numCache>
                <c:ptCount val="4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brier!$K$5:$K$8</c:f>
              <c:numCache>
                <c:ptCount val="4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</c:numCache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1"/>
          <c:w val="0.81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brierimp!$C$5:$C$8</c:f>
              <c:numCache>
                <c:ptCount val="4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brierimp!$D$5:$D$8</c:f>
              <c:numCache>
                <c:ptCount val="4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brierimp!$E$5:$E$8</c:f>
              <c:numCache>
                <c:ptCount val="4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brierimp!$F$5:$F$8</c:f>
              <c:numCache>
                <c:ptCount val="4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brierimp!$G$5:$G$8</c:f>
              <c:numCache>
                <c:ptCount val="4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brierimp!$H$5:$H$8</c:f>
              <c:numCache>
                <c:ptCount val="4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brierimp!$I$5:$I$8</c:f>
              <c:numCache>
                <c:ptCount val="4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brierimp!$J$5:$J$8</c:f>
              <c:numCache>
                <c:ptCount val="4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brierimp!$K$5:$K$8</c:f>
              <c:numCache>
                <c:ptCount val="4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brierimp!$L$5:$L$8</c:f>
              <c:numCache>
                <c:ptCount val="4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</c:numCache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% Improvement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4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HPC Medium Range Mean Absolute Error 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maemin!$C$5:$C$7</c:f>
              <c:numCache>
                <c:ptCount val="3"/>
                <c:pt idx="0">
                  <c:v>2.73</c:v>
                </c:pt>
                <c:pt idx="1">
                  <c:v>3.1</c:v>
                </c:pt>
                <c:pt idx="2">
                  <c:v>3.6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maemin!$D$5:$D$7</c:f>
              <c:numCache>
                <c:ptCount val="3"/>
                <c:pt idx="0">
                  <c:v>2.92</c:v>
                </c:pt>
                <c:pt idx="1">
                  <c:v>3.5</c:v>
                </c:pt>
                <c:pt idx="2">
                  <c:v>4.2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maemin!$E$5:$E$7</c:f>
              <c:numCache>
                <c:ptCount val="3"/>
                <c:pt idx="0">
                  <c:v>3.3</c:v>
                </c:pt>
                <c:pt idx="1">
                  <c:v>4.1</c:v>
                </c:pt>
                <c:pt idx="2">
                  <c:v>4.8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maemin!$F$5:$F$7</c:f>
              <c:numCache>
                <c:ptCount val="3"/>
                <c:pt idx="0">
                  <c:v>3.68</c:v>
                </c:pt>
                <c:pt idx="1">
                  <c:v>4.5</c:v>
                </c:pt>
                <c:pt idx="2">
                  <c:v>5.3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maemin!$G$5:$G$7</c:f>
              <c:numCache>
                <c:ptCount val="3"/>
                <c:pt idx="0">
                  <c:v>4.14</c:v>
                </c:pt>
                <c:pt idx="1">
                  <c:v>4.6</c:v>
                </c:pt>
                <c:pt idx="2">
                  <c:v>6</c:v>
                </c:pt>
              </c:numCache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HPC Medium Range Mean Absolute Error 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75"/>
          <c:w val="0.941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maemax!$C$5:$C$7</c:f>
              <c:numCache>
                <c:ptCount val="3"/>
                <c:pt idx="0">
                  <c:v>3.11</c:v>
                </c:pt>
                <c:pt idx="1">
                  <c:v>3.3</c:v>
                </c:pt>
                <c:pt idx="2">
                  <c:v>4.1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maemax!$D$5:$D$7</c:f>
              <c:numCache>
                <c:ptCount val="3"/>
                <c:pt idx="0">
                  <c:v>3.49</c:v>
                </c:pt>
                <c:pt idx="1">
                  <c:v>3.8</c:v>
                </c:pt>
                <c:pt idx="2">
                  <c:v>4.6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maemax!$E$5:$E$7</c:f>
              <c:numCache>
                <c:ptCount val="3"/>
                <c:pt idx="0">
                  <c:v>3.76</c:v>
                </c:pt>
                <c:pt idx="1">
                  <c:v>4.2</c:v>
                </c:pt>
                <c:pt idx="2">
                  <c:v>4.9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maemax!$F$5:$F$7</c:f>
              <c:numCache>
                <c:ptCount val="3"/>
                <c:pt idx="0">
                  <c:v>4.17</c:v>
                </c:pt>
                <c:pt idx="1">
                  <c:v>4.5</c:v>
                </c:pt>
                <c:pt idx="2">
                  <c:v>5.2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maemax!$G$5:$G$7</c:f>
              <c:numCache>
                <c:ptCount val="3"/>
                <c:pt idx="0">
                  <c:v>4.63</c:v>
                </c:pt>
                <c:pt idx="1">
                  <c:v>4.8</c:v>
                </c:pt>
                <c:pt idx="2">
                  <c:v>5.6</c:v>
                </c:pt>
              </c:numCache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48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9725"/>
          <c:w val="0.941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rmsmin!$C$5:$C$8</c:f>
              <c:numCache>
                <c:ptCount val="4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rmsmin!$D$5:$D$8</c:f>
              <c:numCache>
                <c:ptCount val="4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rmsmin!$E$5:$E$8</c:f>
              <c:numCache>
                <c:ptCount val="4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rmsmin!$F$5:$F$8</c:f>
              <c:numCache>
                <c:ptCount val="4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rmsmin!$G$5:$G$8</c:f>
              <c:numCache>
                <c:ptCount val="4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</c:numCache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25"/>
          <c:y val="0.9485"/>
          <c:w val="0.45875"/>
          <c:h val="0.04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rmsmax!$C$5:$C$8</c:f>
              <c:numCache>
                <c:ptCount val="4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rmsmax!$D$5:$D$8</c:f>
              <c:numCache>
                <c:ptCount val="4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rmsmax!$E$5:$E$8</c:f>
              <c:numCache>
                <c:ptCount val="4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rmsmax!$F$5:$F$8</c:f>
              <c:numCache>
                <c:ptCount val="4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rmsmax!$A$5:$A$8</c:f>
              <c:numCache>
                <c:ptCount val="4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</c:numCache>
            </c:numRef>
          </c:cat>
          <c:val>
            <c:numRef>
              <c:f>rmsmax!$G$5:$G$8</c:f>
              <c:numCache>
                <c:ptCount val="4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25"/>
          <c:y val="0.94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2" width="8.8515625" style="7" customWidth="1"/>
    <col min="3" max="7" width="8.8515625" style="8" customWidth="1"/>
    <col min="8" max="16384" width="8.8515625" style="7" customWidth="1"/>
  </cols>
  <sheetData>
    <row r="1" spans="1:15" s="13" customFormat="1" ht="12">
      <c r="A1" s="13" t="s">
        <v>52</v>
      </c>
      <c r="C1" s="17"/>
      <c r="D1" s="17"/>
      <c r="E1" s="17"/>
      <c r="F1" s="17"/>
      <c r="G1" s="17"/>
      <c r="K1" s="14"/>
      <c r="L1" s="14"/>
      <c r="M1" s="14"/>
      <c r="N1" s="14"/>
      <c r="O1" s="14"/>
    </row>
    <row r="2" spans="11:15" ht="11.25">
      <c r="K2" s="15"/>
      <c r="L2" s="15"/>
      <c r="M2" s="15"/>
      <c r="N2" s="15"/>
      <c r="O2" s="15"/>
    </row>
    <row r="3" spans="1:15" ht="12">
      <c r="A3" s="16" t="s">
        <v>22</v>
      </c>
      <c r="B3" s="16"/>
      <c r="C3" s="18" t="s">
        <v>0</v>
      </c>
      <c r="D3" s="18" t="s">
        <v>21</v>
      </c>
      <c r="E3" s="18" t="s">
        <v>49</v>
      </c>
      <c r="F3" s="18" t="s">
        <v>50</v>
      </c>
      <c r="G3" s="18" t="s">
        <v>51</v>
      </c>
      <c r="H3" s="16"/>
      <c r="I3" s="16" t="s">
        <v>53</v>
      </c>
      <c r="K3" s="15"/>
      <c r="L3" s="15"/>
      <c r="M3" s="15"/>
      <c r="N3" s="15"/>
      <c r="O3" s="15"/>
    </row>
    <row r="4" spans="11:15" ht="11.25">
      <c r="K4" s="15"/>
      <c r="L4" s="15"/>
      <c r="M4" s="15"/>
      <c r="N4" s="15"/>
      <c r="O4" s="15"/>
    </row>
    <row r="5" spans="1:9" ht="11.25">
      <c r="A5" s="7">
        <v>200408</v>
      </c>
      <c r="C5" s="8">
        <v>2.73</v>
      </c>
      <c r="D5" s="8">
        <v>2.92</v>
      </c>
      <c r="E5" s="8">
        <v>3.3</v>
      </c>
      <c r="F5" s="8">
        <v>3.68</v>
      </c>
      <c r="G5" s="8">
        <v>4.14</v>
      </c>
      <c r="I5" s="7">
        <v>30</v>
      </c>
    </row>
    <row r="6" spans="1:9" ht="12.75">
      <c r="A6" s="7">
        <v>200409</v>
      </c>
      <c r="C6">
        <v>3.1</v>
      </c>
      <c r="D6">
        <v>3.5</v>
      </c>
      <c r="E6">
        <v>4.1</v>
      </c>
      <c r="F6">
        <v>4.5</v>
      </c>
      <c r="G6">
        <v>4.6</v>
      </c>
      <c r="I6" s="7">
        <v>29</v>
      </c>
    </row>
    <row r="7" spans="1:9" ht="12.75">
      <c r="A7" s="7">
        <v>200410</v>
      </c>
      <c r="C7">
        <v>3.6</v>
      </c>
      <c r="D7">
        <v>4.2</v>
      </c>
      <c r="E7">
        <v>4.8</v>
      </c>
      <c r="F7">
        <v>5.3</v>
      </c>
      <c r="G7">
        <v>6</v>
      </c>
      <c r="I7" s="7">
        <v>30</v>
      </c>
    </row>
    <row r="8" spans="3:7" ht="12.75">
      <c r="C8"/>
      <c r="D8"/>
      <c r="E8"/>
      <c r="F8"/>
      <c r="G8"/>
    </row>
    <row r="10" spans="1:17" s="13" customFormat="1" ht="12">
      <c r="A10" s="13" t="s">
        <v>54</v>
      </c>
      <c r="C10" s="17"/>
      <c r="D10" s="17"/>
      <c r="E10" s="17"/>
      <c r="F10" s="17"/>
      <c r="G10" s="17"/>
      <c r="K10" s="14"/>
      <c r="L10" s="14"/>
      <c r="M10" s="14"/>
      <c r="N10" s="14"/>
      <c r="O10" s="14"/>
      <c r="P10" s="14"/>
      <c r="Q10" s="14"/>
    </row>
    <row r="11" spans="11:17" ht="11.25">
      <c r="K11" s="15"/>
      <c r="L11" s="15"/>
      <c r="M11" s="15"/>
      <c r="N11" s="15"/>
      <c r="O11" s="15"/>
      <c r="P11" s="15"/>
      <c r="Q11" s="15"/>
    </row>
    <row r="12" spans="1:17" ht="12">
      <c r="A12" s="16" t="s">
        <v>22</v>
      </c>
      <c r="B12" s="16"/>
      <c r="C12" s="18" t="s">
        <v>0</v>
      </c>
      <c r="D12" s="18" t="s">
        <v>21</v>
      </c>
      <c r="E12" s="18" t="s">
        <v>49</v>
      </c>
      <c r="F12" s="18" t="s">
        <v>50</v>
      </c>
      <c r="G12" s="18" t="s">
        <v>51</v>
      </c>
      <c r="H12" s="16"/>
      <c r="I12" s="16" t="s">
        <v>53</v>
      </c>
      <c r="K12" s="15"/>
      <c r="L12" s="15"/>
      <c r="M12" s="15"/>
      <c r="N12" s="15"/>
      <c r="O12" s="15"/>
      <c r="P12" s="15"/>
      <c r="Q12" s="15"/>
    </row>
    <row r="13" spans="11:17" ht="11.25">
      <c r="K13" s="15"/>
      <c r="L13" s="15"/>
      <c r="M13" s="15"/>
      <c r="N13" s="15"/>
      <c r="O13" s="15"/>
      <c r="P13" s="15"/>
      <c r="Q13" s="15"/>
    </row>
    <row r="14" spans="1:9" ht="11.25">
      <c r="A14" s="7">
        <v>200408</v>
      </c>
      <c r="C14" s="8">
        <v>2.7</v>
      </c>
      <c r="D14" s="8">
        <v>2.92</v>
      </c>
      <c r="E14" s="8">
        <v>3.29</v>
      </c>
      <c r="F14" s="8">
        <v>3.7</v>
      </c>
      <c r="G14" s="8">
        <v>4.24</v>
      </c>
      <c r="I14" s="7">
        <v>30</v>
      </c>
    </row>
    <row r="15" spans="1:9" ht="12.75">
      <c r="A15" s="7">
        <v>200409</v>
      </c>
      <c r="C15">
        <v>3.1</v>
      </c>
      <c r="D15">
        <v>3.5</v>
      </c>
      <c r="E15">
        <v>4.1</v>
      </c>
      <c r="F15">
        <v>4.6</v>
      </c>
      <c r="G15">
        <v>4.7</v>
      </c>
      <c r="I15" s="7">
        <v>29</v>
      </c>
    </row>
    <row r="16" spans="1:9" ht="12.75">
      <c r="A16" s="7">
        <v>200410</v>
      </c>
      <c r="C16">
        <v>3.6</v>
      </c>
      <c r="D16">
        <v>4.1</v>
      </c>
      <c r="E16">
        <v>4.7</v>
      </c>
      <c r="F16">
        <v>5.3</v>
      </c>
      <c r="G16">
        <v>5.9</v>
      </c>
      <c r="I16" s="7">
        <v>30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6384" width="8.8515625" style="7" customWidth="1"/>
  </cols>
  <sheetData>
    <row r="1" spans="1:8" s="9" customFormat="1" ht="17.25">
      <c r="A1" s="9" t="s">
        <v>58</v>
      </c>
      <c r="C1" s="10"/>
      <c r="D1" s="10"/>
      <c r="E1" s="10"/>
      <c r="F1" s="10"/>
      <c r="G1" s="10"/>
      <c r="H1" s="10"/>
    </row>
    <row r="2" spans="3:8" ht="11.25">
      <c r="C2" s="15"/>
      <c r="D2" s="15"/>
      <c r="E2" s="15"/>
      <c r="F2" s="15"/>
      <c r="G2" s="15"/>
      <c r="H2" s="15"/>
    </row>
    <row r="3" spans="1:9" ht="12">
      <c r="A3" s="16" t="s">
        <v>22</v>
      </c>
      <c r="B3" s="16"/>
      <c r="C3" s="23" t="s">
        <v>0</v>
      </c>
      <c r="D3" s="23" t="s">
        <v>21</v>
      </c>
      <c r="E3" s="23" t="s">
        <v>49</v>
      </c>
      <c r="F3" s="23" t="s">
        <v>50</v>
      </c>
      <c r="G3" s="23" t="s">
        <v>51</v>
      </c>
      <c r="H3" s="23"/>
      <c r="I3" s="16" t="s">
        <v>53</v>
      </c>
    </row>
    <row r="5" spans="1:9" ht="11.25">
      <c r="A5" s="7">
        <v>200408</v>
      </c>
      <c r="C5" s="7">
        <v>4.14</v>
      </c>
      <c r="D5" s="7">
        <v>4.58</v>
      </c>
      <c r="E5" s="7">
        <v>4.96</v>
      </c>
      <c r="F5" s="7">
        <v>5.44</v>
      </c>
      <c r="G5" s="7">
        <v>5.99</v>
      </c>
      <c r="I5" s="7">
        <v>31</v>
      </c>
    </row>
    <row r="6" spans="1:9" ht="11.25">
      <c r="A6" s="7">
        <v>200409</v>
      </c>
      <c r="C6" s="7">
        <v>4.4</v>
      </c>
      <c r="D6" s="7">
        <v>4.9</v>
      </c>
      <c r="E6" s="7">
        <v>5.4</v>
      </c>
      <c r="F6" s="7">
        <v>5.8</v>
      </c>
      <c r="G6" s="7">
        <v>6.2</v>
      </c>
      <c r="I6" s="7">
        <v>30</v>
      </c>
    </row>
    <row r="7" spans="1:9" ht="12.75">
      <c r="A7" s="7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7">
        <v>31</v>
      </c>
    </row>
    <row r="8" spans="1:7" ht="12.75">
      <c r="A8" s="7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6">
      <selection activeCell="B39" sqref="B39:E39"/>
    </sheetView>
  </sheetViews>
  <sheetFormatPr defaultColWidth="9.140625" defaultRowHeight="12.75"/>
  <cols>
    <col min="1" max="1" width="10.28125" style="0" customWidth="1"/>
    <col min="2" max="16384" width="7.7109375" style="0" customWidth="1"/>
  </cols>
  <sheetData>
    <row r="1" ht="12.75">
      <c r="A1" s="36">
        <v>38292</v>
      </c>
    </row>
    <row r="2" spans="1:3" ht="12.75">
      <c r="A2" t="s">
        <v>130</v>
      </c>
      <c r="B2" t="s">
        <v>131</v>
      </c>
      <c r="C2" t="s">
        <v>132</v>
      </c>
    </row>
    <row r="3" spans="1:3" ht="12.75">
      <c r="A3" t="s">
        <v>133</v>
      </c>
      <c r="B3" t="s">
        <v>134</v>
      </c>
      <c r="C3" t="s">
        <v>135</v>
      </c>
    </row>
    <row r="5" spans="1:5" ht="12.75">
      <c r="A5" t="s">
        <v>126</v>
      </c>
      <c r="B5" t="s">
        <v>137</v>
      </c>
      <c r="C5" t="s">
        <v>138</v>
      </c>
      <c r="D5" t="s">
        <v>139</v>
      </c>
      <c r="E5" t="s">
        <v>140</v>
      </c>
    </row>
    <row r="6" spans="1:5" ht="12.75">
      <c r="A6" t="s">
        <v>39</v>
      </c>
      <c r="B6" t="s">
        <v>45</v>
      </c>
      <c r="C6" t="s">
        <v>45</v>
      </c>
      <c r="D6" t="s">
        <v>45</v>
      </c>
      <c r="E6" t="s">
        <v>45</v>
      </c>
    </row>
    <row r="7" spans="1:5" ht="12.75">
      <c r="A7">
        <v>20041101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20041102</v>
      </c>
      <c r="B8">
        <v>7.3</v>
      </c>
      <c r="C8">
        <v>7.8</v>
      </c>
      <c r="D8">
        <v>7</v>
      </c>
      <c r="E8">
        <v>10.4</v>
      </c>
    </row>
    <row r="9" spans="1:5" ht="12.75">
      <c r="A9">
        <v>20041103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20041104</v>
      </c>
      <c r="B10">
        <v>8.4</v>
      </c>
      <c r="C10">
        <v>8.1</v>
      </c>
      <c r="D10">
        <v>8.1</v>
      </c>
      <c r="E10">
        <v>8.7</v>
      </c>
    </row>
    <row r="11" spans="1:5" ht="12.75">
      <c r="A11">
        <v>20041105</v>
      </c>
      <c r="B11">
        <v>4.7</v>
      </c>
      <c r="C11">
        <v>5</v>
      </c>
      <c r="D11">
        <v>5.1</v>
      </c>
      <c r="E11">
        <v>10.3</v>
      </c>
    </row>
    <row r="12" spans="1:5" ht="12.75">
      <c r="A12">
        <v>20041106</v>
      </c>
      <c r="B12">
        <v>5.4</v>
      </c>
      <c r="C12">
        <v>6.4</v>
      </c>
      <c r="D12">
        <v>7.1</v>
      </c>
      <c r="E12">
        <v>7.8</v>
      </c>
    </row>
    <row r="13" spans="1:5" ht="12.75">
      <c r="A13">
        <v>20041107</v>
      </c>
      <c r="B13">
        <v>4.7</v>
      </c>
      <c r="C13">
        <v>5.7</v>
      </c>
      <c r="D13">
        <v>6.7</v>
      </c>
      <c r="E13">
        <v>6.6</v>
      </c>
    </row>
    <row r="14" spans="1:5" ht="12.75">
      <c r="A14">
        <v>20041108</v>
      </c>
      <c r="B14">
        <v>5</v>
      </c>
      <c r="C14">
        <v>4.9</v>
      </c>
      <c r="D14">
        <v>5.2</v>
      </c>
      <c r="E14">
        <v>5.7</v>
      </c>
    </row>
    <row r="15" spans="1:5" ht="12.75">
      <c r="A15">
        <v>20041109</v>
      </c>
      <c r="B15">
        <v>4.8</v>
      </c>
      <c r="C15">
        <v>5.8</v>
      </c>
      <c r="D15">
        <v>5.9</v>
      </c>
      <c r="E15">
        <v>6.1</v>
      </c>
    </row>
    <row r="16" spans="1:5" ht="12.75">
      <c r="A16">
        <v>20041110</v>
      </c>
      <c r="B16">
        <v>6</v>
      </c>
      <c r="C16">
        <v>7.2</v>
      </c>
      <c r="D16">
        <v>7.8</v>
      </c>
      <c r="E16">
        <v>8.4</v>
      </c>
    </row>
    <row r="17" spans="1:5" ht="12.75">
      <c r="A17">
        <v>20041111</v>
      </c>
      <c r="B17">
        <v>6.7</v>
      </c>
      <c r="C17">
        <v>6.6</v>
      </c>
      <c r="D17">
        <v>6.8</v>
      </c>
      <c r="E17">
        <v>6.8</v>
      </c>
    </row>
    <row r="18" spans="1:5" ht="12.75">
      <c r="A18">
        <v>20041112</v>
      </c>
      <c r="B18">
        <v>7</v>
      </c>
      <c r="C18">
        <v>7.3</v>
      </c>
      <c r="D18">
        <v>7.4</v>
      </c>
      <c r="E18">
        <v>7.4</v>
      </c>
    </row>
    <row r="19" spans="1:5" ht="12.75">
      <c r="A19">
        <v>20041113</v>
      </c>
      <c r="B19">
        <v>6.8</v>
      </c>
      <c r="C19">
        <v>7.2</v>
      </c>
      <c r="D19">
        <v>7.2</v>
      </c>
      <c r="E19">
        <v>8.4</v>
      </c>
    </row>
    <row r="20" spans="1:5" ht="12.75">
      <c r="A20">
        <v>20041114</v>
      </c>
      <c r="B20">
        <v>5.3</v>
      </c>
      <c r="C20">
        <v>5.9</v>
      </c>
      <c r="D20">
        <v>6.7</v>
      </c>
      <c r="E20">
        <v>6.8</v>
      </c>
    </row>
    <row r="21" spans="1:5" ht="12.75">
      <c r="A21">
        <v>20041115</v>
      </c>
      <c r="B21">
        <v>5.1</v>
      </c>
      <c r="C21">
        <v>5.7</v>
      </c>
      <c r="D21">
        <v>6</v>
      </c>
      <c r="E21">
        <v>6.6</v>
      </c>
    </row>
    <row r="22" spans="1:5" ht="12.75">
      <c r="A22">
        <v>20041116</v>
      </c>
      <c r="B22">
        <v>6.7</v>
      </c>
      <c r="C22">
        <v>7.8</v>
      </c>
      <c r="D22">
        <v>8.3</v>
      </c>
      <c r="E22">
        <v>9.4</v>
      </c>
    </row>
    <row r="23" spans="1:5" ht="12.75">
      <c r="A23">
        <v>20041117</v>
      </c>
      <c r="B23">
        <v>8</v>
      </c>
      <c r="C23">
        <v>8.4</v>
      </c>
      <c r="D23">
        <v>9.6</v>
      </c>
      <c r="E23">
        <v>10.3</v>
      </c>
    </row>
    <row r="24" spans="1:5" ht="12.75">
      <c r="A24">
        <v>20041118</v>
      </c>
      <c r="B24">
        <v>8.2</v>
      </c>
      <c r="C24">
        <v>8.9</v>
      </c>
      <c r="D24">
        <v>9.1</v>
      </c>
      <c r="E24">
        <v>9</v>
      </c>
    </row>
    <row r="25" spans="1:5" ht="12.75">
      <c r="A25">
        <v>20041119</v>
      </c>
      <c r="B25">
        <v>7.5</v>
      </c>
      <c r="C25">
        <v>8.5</v>
      </c>
      <c r="D25">
        <v>8.9</v>
      </c>
      <c r="E25">
        <v>9</v>
      </c>
    </row>
    <row r="26" spans="1:5" ht="12.75">
      <c r="A26">
        <v>20041120</v>
      </c>
      <c r="B26">
        <v>5.6</v>
      </c>
      <c r="C26">
        <v>6.8</v>
      </c>
      <c r="D26">
        <v>7.9</v>
      </c>
      <c r="E26">
        <v>8.6</v>
      </c>
    </row>
    <row r="27" spans="1:5" ht="12.75">
      <c r="A27">
        <v>20041121</v>
      </c>
      <c r="B27">
        <v>5.8</v>
      </c>
      <c r="C27">
        <v>6.7</v>
      </c>
      <c r="D27">
        <v>6.7</v>
      </c>
      <c r="E27">
        <v>7</v>
      </c>
    </row>
    <row r="28" spans="1:5" ht="12.75">
      <c r="A28">
        <v>20041122</v>
      </c>
      <c r="B28">
        <v>7.2</v>
      </c>
      <c r="C28">
        <v>8.2</v>
      </c>
      <c r="D28">
        <v>9.2</v>
      </c>
      <c r="E28">
        <v>8.9</v>
      </c>
    </row>
    <row r="29" spans="1:5" ht="12.75">
      <c r="A29">
        <v>20041123</v>
      </c>
      <c r="B29">
        <v>7.2</v>
      </c>
      <c r="C29">
        <v>9.7</v>
      </c>
      <c r="D29">
        <v>11.7</v>
      </c>
      <c r="E29">
        <v>13.5</v>
      </c>
    </row>
    <row r="30" spans="1:5" ht="12.75">
      <c r="A30">
        <v>20041124</v>
      </c>
      <c r="B30">
        <v>5.6</v>
      </c>
      <c r="C30">
        <v>6.6</v>
      </c>
      <c r="D30">
        <v>9.2</v>
      </c>
      <c r="E30">
        <v>12.2</v>
      </c>
    </row>
    <row r="31" spans="1:5" ht="12.75">
      <c r="A31">
        <v>20041125</v>
      </c>
      <c r="B31">
        <v>5.9</v>
      </c>
      <c r="C31">
        <v>6.5</v>
      </c>
      <c r="D31">
        <v>8.1</v>
      </c>
      <c r="E31">
        <v>9.4</v>
      </c>
    </row>
    <row r="32" spans="1:5" ht="12.75">
      <c r="A32">
        <v>20041126</v>
      </c>
      <c r="B32">
        <v>6.4</v>
      </c>
      <c r="C32">
        <v>6.6</v>
      </c>
      <c r="D32">
        <v>6.9</v>
      </c>
      <c r="E32">
        <v>7.3</v>
      </c>
    </row>
    <row r="33" spans="1:5" ht="12.75">
      <c r="A33">
        <v>20041127</v>
      </c>
      <c r="B33">
        <v>7.1</v>
      </c>
      <c r="C33">
        <v>8.2</v>
      </c>
      <c r="D33">
        <v>8.8</v>
      </c>
      <c r="E33">
        <v>8.7</v>
      </c>
    </row>
    <row r="34" spans="1:5" ht="12.75">
      <c r="A34">
        <v>20041128</v>
      </c>
      <c r="B34">
        <v>6.1</v>
      </c>
      <c r="C34">
        <v>6.8</v>
      </c>
      <c r="D34">
        <v>7.5</v>
      </c>
      <c r="E34">
        <v>7.5</v>
      </c>
    </row>
    <row r="35" spans="1:5" ht="12.75">
      <c r="A35">
        <v>20041129</v>
      </c>
      <c r="B35">
        <v>6.8</v>
      </c>
      <c r="C35">
        <v>6.5</v>
      </c>
      <c r="D35">
        <v>6.9</v>
      </c>
      <c r="E35">
        <v>8.7</v>
      </c>
    </row>
    <row r="36" spans="1:5" ht="12.75">
      <c r="A36">
        <v>20041130</v>
      </c>
      <c r="B36">
        <v>8.2</v>
      </c>
      <c r="C36">
        <v>8.7</v>
      </c>
      <c r="D36">
        <v>9.1</v>
      </c>
      <c r="E36">
        <v>9.5</v>
      </c>
    </row>
    <row r="37" spans="2:5" ht="12.75">
      <c r="B37" s="11">
        <f>AVERAGE(B10:B36,B8)</f>
        <v>6.410714285714286</v>
      </c>
      <c r="C37" s="11">
        <f>AVERAGE(C10:C36,C8)</f>
        <v>7.089285714285714</v>
      </c>
      <c r="D37" s="11">
        <f>AVERAGE(D10:D36,D8)</f>
        <v>7.674999999999998</v>
      </c>
      <c r="E37" s="11">
        <f>AVERAGE(E10:E36,E8)</f>
        <v>8.535714285714286</v>
      </c>
    </row>
    <row r="39" spans="2:5" ht="12.75">
      <c r="B39" t="s">
        <v>21</v>
      </c>
      <c r="C39" t="s">
        <v>49</v>
      </c>
      <c r="D39" t="s">
        <v>50</v>
      </c>
      <c r="E39" t="s">
        <v>51</v>
      </c>
    </row>
    <row r="40" spans="1:5" ht="12.75">
      <c r="A40" t="s">
        <v>37</v>
      </c>
      <c r="B40">
        <v>6.2</v>
      </c>
      <c r="C40">
        <v>7</v>
      </c>
      <c r="D40">
        <v>7.5</v>
      </c>
      <c r="E40">
        <v>8.3</v>
      </c>
    </row>
    <row r="41" spans="1:5" ht="12.75">
      <c r="A41" t="s">
        <v>90</v>
      </c>
      <c r="B41" s="11">
        <f>B37</f>
        <v>6.410714285714286</v>
      </c>
      <c r="C41" s="11">
        <f>C37</f>
        <v>7.089285714285714</v>
      </c>
      <c r="D41" s="11">
        <f>D37</f>
        <v>7.674999999999998</v>
      </c>
      <c r="E41" s="11">
        <f>E37</f>
        <v>8.535714285714286</v>
      </c>
    </row>
    <row r="42" spans="1:5" ht="12.75">
      <c r="A42" t="s">
        <v>38</v>
      </c>
      <c r="B42">
        <v>6.3</v>
      </c>
      <c r="C42">
        <v>7.1</v>
      </c>
      <c r="D42">
        <v>7.7</v>
      </c>
      <c r="E42">
        <v>8.5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3">
      <selection activeCell="B41" sqref="B41:F41"/>
    </sheetView>
  </sheetViews>
  <sheetFormatPr defaultColWidth="9.140625" defaultRowHeight="12.75"/>
  <cols>
    <col min="1" max="16384" width="8.28125" style="0" customWidth="1"/>
  </cols>
  <sheetData>
    <row r="1" ht="12.75">
      <c r="A1" s="36">
        <v>38292</v>
      </c>
    </row>
    <row r="2" spans="1:3" ht="12.75">
      <c r="A2" t="s">
        <v>130</v>
      </c>
      <c r="B2" t="s">
        <v>131</v>
      </c>
      <c r="C2" t="s">
        <v>132</v>
      </c>
    </row>
    <row r="3" spans="1:3" ht="12.75">
      <c r="A3" t="s">
        <v>133</v>
      </c>
      <c r="B3" t="s">
        <v>134</v>
      </c>
      <c r="C3" t="s">
        <v>135</v>
      </c>
    </row>
    <row r="5" spans="2:10" ht="12.75">
      <c r="B5" t="s">
        <v>136</v>
      </c>
      <c r="D5" t="s">
        <v>137</v>
      </c>
      <c r="F5" t="s">
        <v>138</v>
      </c>
      <c r="H5" t="s">
        <v>139</v>
      </c>
      <c r="J5" t="s">
        <v>140</v>
      </c>
    </row>
    <row r="6" spans="1:11" ht="12.75">
      <c r="A6" t="s">
        <v>126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45</v>
      </c>
      <c r="C7" t="s">
        <v>41</v>
      </c>
      <c r="D7" t="s">
        <v>45</v>
      </c>
      <c r="E7" t="s">
        <v>41</v>
      </c>
      <c r="F7" t="s">
        <v>45</v>
      </c>
      <c r="G7" t="s">
        <v>41</v>
      </c>
      <c r="H7" t="s">
        <v>45</v>
      </c>
      <c r="I7" t="s">
        <v>41</v>
      </c>
      <c r="J7" t="s">
        <v>45</v>
      </c>
      <c r="K7" t="s">
        <v>41</v>
      </c>
    </row>
    <row r="8" spans="1:11" ht="12.75">
      <c r="A8">
        <v>20041101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20041102</v>
      </c>
      <c r="B9">
        <v>5.6</v>
      </c>
      <c r="C9">
        <v>5.5</v>
      </c>
      <c r="D9">
        <v>7</v>
      </c>
      <c r="E9">
        <v>7</v>
      </c>
      <c r="F9">
        <v>9.8</v>
      </c>
      <c r="G9">
        <v>9.4</v>
      </c>
      <c r="H9">
        <v>6.9</v>
      </c>
      <c r="I9">
        <v>6.8</v>
      </c>
      <c r="J9">
        <v>7.8</v>
      </c>
      <c r="K9">
        <v>7.8</v>
      </c>
    </row>
    <row r="10" spans="1:11" ht="12.75">
      <c r="A10">
        <v>20041103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20041104</v>
      </c>
      <c r="B11">
        <v>5.9</v>
      </c>
      <c r="C11">
        <v>5.9</v>
      </c>
      <c r="D11">
        <v>9.3</v>
      </c>
      <c r="E11">
        <v>9.4</v>
      </c>
      <c r="F11">
        <v>9.1</v>
      </c>
      <c r="G11">
        <v>9.4</v>
      </c>
      <c r="H11">
        <v>7.7</v>
      </c>
      <c r="I11">
        <v>7.4</v>
      </c>
      <c r="J11">
        <v>8.2</v>
      </c>
      <c r="K11">
        <v>8.3</v>
      </c>
    </row>
    <row r="12" spans="1:11" ht="12.75">
      <c r="A12">
        <v>20041105</v>
      </c>
      <c r="B12">
        <v>3.5</v>
      </c>
      <c r="C12">
        <v>3.6</v>
      </c>
      <c r="D12">
        <v>4.4</v>
      </c>
      <c r="E12">
        <v>4.4</v>
      </c>
      <c r="F12">
        <v>4.6</v>
      </c>
      <c r="G12">
        <v>4.7</v>
      </c>
      <c r="H12">
        <v>4.8</v>
      </c>
      <c r="I12">
        <v>4.7</v>
      </c>
      <c r="J12">
        <v>5.6</v>
      </c>
      <c r="K12">
        <v>5.4</v>
      </c>
    </row>
    <row r="13" spans="1:11" ht="12.75">
      <c r="A13">
        <v>20041106</v>
      </c>
      <c r="B13">
        <v>4.3</v>
      </c>
      <c r="C13">
        <v>4.3</v>
      </c>
      <c r="D13">
        <v>4.5</v>
      </c>
      <c r="E13">
        <v>4.6</v>
      </c>
      <c r="F13">
        <v>5.8</v>
      </c>
      <c r="G13">
        <v>5.7</v>
      </c>
      <c r="H13">
        <v>6.2</v>
      </c>
      <c r="I13">
        <v>6.3</v>
      </c>
      <c r="J13">
        <v>7</v>
      </c>
      <c r="K13">
        <v>7.1</v>
      </c>
    </row>
    <row r="14" spans="1:11" ht="12.75">
      <c r="A14">
        <v>20041107</v>
      </c>
      <c r="B14">
        <v>4</v>
      </c>
      <c r="C14">
        <v>4</v>
      </c>
      <c r="D14">
        <v>4.5</v>
      </c>
      <c r="E14">
        <v>4.5</v>
      </c>
      <c r="F14">
        <v>4.6</v>
      </c>
      <c r="G14">
        <v>4.7</v>
      </c>
      <c r="H14">
        <v>7</v>
      </c>
      <c r="I14">
        <v>7.1</v>
      </c>
      <c r="J14">
        <v>6.4</v>
      </c>
      <c r="K14">
        <v>6.5</v>
      </c>
    </row>
    <row r="15" spans="1:11" ht="12.75">
      <c r="A15">
        <v>20041108</v>
      </c>
      <c r="B15">
        <v>4</v>
      </c>
      <c r="C15">
        <v>4</v>
      </c>
      <c r="D15">
        <v>5</v>
      </c>
      <c r="E15">
        <v>5.1</v>
      </c>
      <c r="F15">
        <v>6</v>
      </c>
      <c r="G15">
        <v>6.2</v>
      </c>
      <c r="H15">
        <v>5</v>
      </c>
      <c r="I15">
        <v>5</v>
      </c>
      <c r="J15">
        <v>5.4</v>
      </c>
      <c r="K15">
        <v>6.1</v>
      </c>
    </row>
    <row r="16" spans="1:11" ht="12.75">
      <c r="A16">
        <v>20041109</v>
      </c>
      <c r="B16">
        <v>3.7</v>
      </c>
      <c r="C16">
        <v>4.6</v>
      </c>
      <c r="D16">
        <v>3.9</v>
      </c>
      <c r="E16">
        <v>3.9</v>
      </c>
      <c r="F16">
        <v>4.9</v>
      </c>
      <c r="G16">
        <v>5.3</v>
      </c>
      <c r="H16">
        <v>5.5</v>
      </c>
      <c r="I16">
        <v>6.2</v>
      </c>
      <c r="J16">
        <v>5</v>
      </c>
      <c r="K16">
        <v>5.6</v>
      </c>
    </row>
    <row r="17" spans="1:11" ht="12.75">
      <c r="A17">
        <v>20041110</v>
      </c>
      <c r="B17">
        <v>5.7</v>
      </c>
      <c r="C17">
        <v>6</v>
      </c>
      <c r="D17">
        <v>6</v>
      </c>
      <c r="E17">
        <v>6.7</v>
      </c>
      <c r="F17">
        <v>6.5</v>
      </c>
      <c r="G17">
        <v>6.7</v>
      </c>
      <c r="H17">
        <v>8.5</v>
      </c>
      <c r="I17">
        <v>8.8</v>
      </c>
      <c r="J17">
        <v>8</v>
      </c>
      <c r="K17">
        <v>9.1</v>
      </c>
    </row>
    <row r="18" spans="1:11" ht="12.75">
      <c r="A18">
        <v>20041111</v>
      </c>
      <c r="B18">
        <v>4.5</v>
      </c>
      <c r="C18">
        <v>4.5</v>
      </c>
      <c r="D18">
        <v>7.1</v>
      </c>
      <c r="E18">
        <v>7.4</v>
      </c>
      <c r="F18">
        <v>6.8</v>
      </c>
      <c r="G18">
        <v>7.9</v>
      </c>
      <c r="H18">
        <v>6.7</v>
      </c>
      <c r="I18">
        <v>6.7</v>
      </c>
      <c r="J18">
        <v>8.4</v>
      </c>
      <c r="K18">
        <v>8.3</v>
      </c>
    </row>
    <row r="19" spans="1:11" ht="12.75">
      <c r="A19">
        <v>20041112</v>
      </c>
      <c r="B19">
        <v>5.6</v>
      </c>
      <c r="C19">
        <v>5.6</v>
      </c>
      <c r="D19">
        <v>7.2</v>
      </c>
      <c r="E19">
        <v>7.4</v>
      </c>
      <c r="F19">
        <v>7.7</v>
      </c>
      <c r="G19">
        <v>7.8</v>
      </c>
      <c r="H19">
        <v>7.8</v>
      </c>
      <c r="I19">
        <v>8.5</v>
      </c>
      <c r="J19">
        <v>7.1</v>
      </c>
      <c r="K19">
        <v>7.1</v>
      </c>
    </row>
    <row r="20" spans="1:11" ht="12.75">
      <c r="A20">
        <v>20041113</v>
      </c>
      <c r="B20">
        <v>6</v>
      </c>
      <c r="C20">
        <v>6</v>
      </c>
      <c r="D20">
        <v>6.5</v>
      </c>
      <c r="E20">
        <v>6.5</v>
      </c>
      <c r="F20">
        <v>7.4</v>
      </c>
      <c r="G20">
        <v>7.8</v>
      </c>
      <c r="H20">
        <v>7.1</v>
      </c>
      <c r="I20">
        <v>6.9</v>
      </c>
      <c r="J20">
        <v>8.1</v>
      </c>
      <c r="K20">
        <v>9.4</v>
      </c>
    </row>
    <row r="21" spans="1:11" ht="12.75">
      <c r="A21">
        <v>20041114</v>
      </c>
      <c r="B21">
        <v>5.3</v>
      </c>
      <c r="C21">
        <v>5.2</v>
      </c>
      <c r="D21">
        <v>6.6</v>
      </c>
      <c r="E21">
        <v>6.6</v>
      </c>
      <c r="F21">
        <v>5.7</v>
      </c>
      <c r="G21">
        <v>5.9</v>
      </c>
      <c r="H21">
        <v>6.9</v>
      </c>
      <c r="I21">
        <v>7.1</v>
      </c>
      <c r="J21">
        <v>6.2</v>
      </c>
      <c r="K21">
        <v>6.3</v>
      </c>
    </row>
    <row r="22" spans="1:11" ht="12.75">
      <c r="A22">
        <v>20041115</v>
      </c>
      <c r="B22">
        <v>4.8</v>
      </c>
      <c r="C22">
        <v>4.7</v>
      </c>
      <c r="D22">
        <v>5.7</v>
      </c>
      <c r="E22">
        <v>5.8</v>
      </c>
      <c r="F22">
        <v>6.1</v>
      </c>
      <c r="G22">
        <v>6.1</v>
      </c>
      <c r="H22">
        <v>6.2</v>
      </c>
      <c r="I22">
        <v>6.2</v>
      </c>
      <c r="J22">
        <v>7.5</v>
      </c>
      <c r="K22">
        <v>7.7</v>
      </c>
    </row>
    <row r="23" spans="1:11" ht="12.75">
      <c r="A23">
        <v>20041116</v>
      </c>
      <c r="B23">
        <v>5.4</v>
      </c>
      <c r="C23">
        <v>5.8</v>
      </c>
      <c r="D23">
        <v>6.9</v>
      </c>
      <c r="E23">
        <v>6.9</v>
      </c>
      <c r="F23">
        <v>7.2</v>
      </c>
      <c r="G23">
        <v>7.2</v>
      </c>
      <c r="H23">
        <v>8.5</v>
      </c>
      <c r="I23">
        <v>8.4</v>
      </c>
      <c r="J23">
        <v>10.2</v>
      </c>
      <c r="K23">
        <v>10.2</v>
      </c>
    </row>
    <row r="24" spans="1:11" ht="12.75">
      <c r="A24">
        <v>20041117</v>
      </c>
      <c r="B24">
        <v>7.2</v>
      </c>
      <c r="C24">
        <v>7.3</v>
      </c>
      <c r="D24">
        <v>6.9</v>
      </c>
      <c r="E24">
        <v>7.4</v>
      </c>
      <c r="F24">
        <v>8.6</v>
      </c>
      <c r="G24">
        <v>8.9</v>
      </c>
      <c r="H24">
        <v>9.3</v>
      </c>
      <c r="I24">
        <v>9.4</v>
      </c>
      <c r="J24">
        <v>10.6</v>
      </c>
      <c r="K24">
        <v>10.6</v>
      </c>
    </row>
    <row r="25" spans="1:11" ht="12.75">
      <c r="A25">
        <v>20041118</v>
      </c>
      <c r="B25">
        <v>6.4</v>
      </c>
      <c r="C25">
        <v>6.2</v>
      </c>
      <c r="D25">
        <v>7.9</v>
      </c>
      <c r="E25">
        <v>7.7</v>
      </c>
      <c r="F25">
        <v>7.9</v>
      </c>
      <c r="G25">
        <v>8.3</v>
      </c>
      <c r="H25">
        <v>10.2</v>
      </c>
      <c r="I25">
        <v>10.8</v>
      </c>
      <c r="J25">
        <v>8.7</v>
      </c>
      <c r="K25">
        <v>8.8</v>
      </c>
    </row>
    <row r="26" spans="1:11" ht="12.75">
      <c r="A26">
        <v>20041119</v>
      </c>
      <c r="B26">
        <v>5.7</v>
      </c>
      <c r="C26">
        <v>5.8</v>
      </c>
      <c r="D26">
        <v>6.5</v>
      </c>
      <c r="E26">
        <v>6.4</v>
      </c>
      <c r="F26">
        <v>8.4</v>
      </c>
      <c r="G26">
        <v>8.2</v>
      </c>
      <c r="H26">
        <v>8.5</v>
      </c>
      <c r="I26">
        <v>9.2</v>
      </c>
      <c r="J26">
        <v>9.9</v>
      </c>
      <c r="K26">
        <v>11.1</v>
      </c>
    </row>
    <row r="27" spans="1:11" ht="12.75">
      <c r="A27">
        <v>20041120</v>
      </c>
      <c r="B27">
        <v>4.5</v>
      </c>
      <c r="C27">
        <v>4.5</v>
      </c>
      <c r="D27">
        <v>5.4</v>
      </c>
      <c r="E27">
        <v>5.4</v>
      </c>
      <c r="F27">
        <v>6.6</v>
      </c>
      <c r="G27">
        <v>7</v>
      </c>
      <c r="H27">
        <v>7.8</v>
      </c>
      <c r="I27">
        <v>7.1</v>
      </c>
      <c r="J27">
        <v>9.5</v>
      </c>
      <c r="K27">
        <v>9.9</v>
      </c>
    </row>
    <row r="28" spans="1:11" ht="12.75">
      <c r="A28">
        <v>20041121</v>
      </c>
      <c r="B28">
        <v>5.1</v>
      </c>
      <c r="C28">
        <v>5.1</v>
      </c>
      <c r="D28">
        <v>6.1</v>
      </c>
      <c r="E28">
        <v>6</v>
      </c>
      <c r="F28">
        <v>6.7</v>
      </c>
      <c r="G28">
        <v>6.7</v>
      </c>
      <c r="H28">
        <v>6.3</v>
      </c>
      <c r="I28">
        <v>7.7</v>
      </c>
      <c r="J28">
        <v>7.7</v>
      </c>
      <c r="K28">
        <v>7.8</v>
      </c>
    </row>
    <row r="29" spans="1:11" ht="12.75">
      <c r="A29">
        <v>20041122</v>
      </c>
      <c r="B29">
        <v>6.9</v>
      </c>
      <c r="C29">
        <v>6.9</v>
      </c>
      <c r="D29">
        <v>6.6</v>
      </c>
      <c r="E29">
        <v>6</v>
      </c>
      <c r="F29">
        <v>7.8</v>
      </c>
      <c r="G29">
        <v>7.8</v>
      </c>
      <c r="H29">
        <v>9.3</v>
      </c>
      <c r="I29">
        <v>9.7</v>
      </c>
      <c r="J29">
        <v>10.3</v>
      </c>
      <c r="K29">
        <v>10.6</v>
      </c>
    </row>
    <row r="30" spans="1:11" ht="12.75">
      <c r="A30">
        <v>20041123</v>
      </c>
      <c r="B30">
        <v>6.1</v>
      </c>
      <c r="C30">
        <v>5.8</v>
      </c>
      <c r="D30">
        <v>6.7</v>
      </c>
      <c r="E30">
        <v>6.7</v>
      </c>
      <c r="F30">
        <v>8.6</v>
      </c>
      <c r="G30">
        <v>8.3</v>
      </c>
      <c r="H30">
        <v>11.1</v>
      </c>
      <c r="I30">
        <v>11.1</v>
      </c>
      <c r="J30">
        <v>14.7</v>
      </c>
      <c r="K30">
        <v>14.9</v>
      </c>
    </row>
    <row r="31" spans="1:11" ht="12.75">
      <c r="A31">
        <v>20041124</v>
      </c>
      <c r="B31">
        <v>4.5</v>
      </c>
      <c r="C31">
        <v>5</v>
      </c>
      <c r="D31">
        <v>5.6</v>
      </c>
      <c r="E31">
        <v>6.2</v>
      </c>
      <c r="F31">
        <v>5.6</v>
      </c>
      <c r="G31">
        <v>5.6</v>
      </c>
      <c r="H31">
        <v>7.7</v>
      </c>
      <c r="I31">
        <v>7.7</v>
      </c>
      <c r="J31">
        <v>11.5</v>
      </c>
      <c r="K31">
        <v>11.5</v>
      </c>
    </row>
    <row r="32" spans="1:11" ht="12.75">
      <c r="A32">
        <v>20041125</v>
      </c>
      <c r="B32">
        <v>6.3</v>
      </c>
      <c r="C32">
        <v>6.4</v>
      </c>
      <c r="D32">
        <v>5.7</v>
      </c>
      <c r="E32">
        <v>6.3</v>
      </c>
      <c r="F32">
        <v>6.8</v>
      </c>
      <c r="G32">
        <v>7.3</v>
      </c>
      <c r="H32">
        <v>6.6</v>
      </c>
      <c r="I32">
        <v>6.6</v>
      </c>
      <c r="J32">
        <v>8.5</v>
      </c>
      <c r="K32">
        <v>8.9</v>
      </c>
    </row>
    <row r="33" spans="1:11" ht="12.75">
      <c r="A33">
        <v>20041126</v>
      </c>
      <c r="B33">
        <v>5.1</v>
      </c>
      <c r="C33">
        <v>5</v>
      </c>
      <c r="D33">
        <v>7</v>
      </c>
      <c r="E33">
        <v>7</v>
      </c>
      <c r="F33">
        <v>7.5</v>
      </c>
      <c r="G33">
        <v>6.7</v>
      </c>
      <c r="H33">
        <v>7.4</v>
      </c>
      <c r="I33">
        <v>8.3</v>
      </c>
      <c r="J33">
        <v>6.6</v>
      </c>
      <c r="K33">
        <v>6.6</v>
      </c>
    </row>
    <row r="34" spans="1:11" ht="12.75">
      <c r="A34">
        <v>20041127</v>
      </c>
      <c r="B34">
        <v>6</v>
      </c>
      <c r="C34">
        <v>6</v>
      </c>
      <c r="D34">
        <v>6.3</v>
      </c>
      <c r="E34">
        <v>6.4</v>
      </c>
      <c r="F34">
        <v>8.1</v>
      </c>
      <c r="G34">
        <v>8.1</v>
      </c>
      <c r="H34">
        <v>8.8</v>
      </c>
      <c r="I34">
        <v>8.5</v>
      </c>
      <c r="J34">
        <v>9.7</v>
      </c>
      <c r="K34">
        <v>9.7</v>
      </c>
    </row>
    <row r="35" spans="1:11" ht="12.75">
      <c r="A35">
        <v>20041128</v>
      </c>
      <c r="B35">
        <v>4.8</v>
      </c>
      <c r="C35">
        <v>4.7</v>
      </c>
      <c r="D35">
        <v>5.1</v>
      </c>
      <c r="E35">
        <v>4.9</v>
      </c>
      <c r="F35">
        <v>6</v>
      </c>
      <c r="G35">
        <v>6.2</v>
      </c>
      <c r="H35">
        <v>7.4</v>
      </c>
      <c r="I35">
        <v>7.5</v>
      </c>
      <c r="J35">
        <v>6.8</v>
      </c>
      <c r="K35">
        <v>7</v>
      </c>
    </row>
    <row r="36" spans="1:11" ht="12.75">
      <c r="A36">
        <v>20041129</v>
      </c>
      <c r="B36">
        <v>6.2</v>
      </c>
      <c r="C36">
        <v>6.2</v>
      </c>
      <c r="D36">
        <v>6.6</v>
      </c>
      <c r="E36">
        <v>6.5</v>
      </c>
      <c r="F36">
        <v>6.5</v>
      </c>
      <c r="G36">
        <v>6.6</v>
      </c>
      <c r="H36">
        <v>6.7</v>
      </c>
      <c r="I36">
        <v>7</v>
      </c>
      <c r="J36">
        <v>8.6</v>
      </c>
      <c r="K36">
        <v>7.8</v>
      </c>
    </row>
    <row r="37" spans="1:11" ht="12.75">
      <c r="A37">
        <v>20041130</v>
      </c>
      <c r="B37">
        <v>5.8</v>
      </c>
      <c r="C37">
        <v>6</v>
      </c>
      <c r="D37">
        <v>7.5</v>
      </c>
      <c r="E37">
        <v>7.6</v>
      </c>
      <c r="F37">
        <v>8.2</v>
      </c>
      <c r="G37">
        <v>7.7</v>
      </c>
      <c r="H37">
        <v>8.6</v>
      </c>
      <c r="I37">
        <v>8.6</v>
      </c>
      <c r="J37">
        <v>8.8</v>
      </c>
      <c r="K37">
        <v>9.2</v>
      </c>
    </row>
    <row r="38" spans="2:11" ht="12.75">
      <c r="B38" s="11">
        <f>AVERAGE(B11:B37,B9)</f>
        <v>5.317857142857142</v>
      </c>
      <c r="C38" s="11">
        <f aca="true" t="shared" si="0" ref="C38:K38">AVERAGE(C11:C37,C9)</f>
        <v>5.378571428571427</v>
      </c>
      <c r="D38" s="11">
        <f t="shared" si="0"/>
        <v>6.232142857142857</v>
      </c>
      <c r="E38" s="11">
        <f t="shared" si="0"/>
        <v>6.310714285714288</v>
      </c>
      <c r="F38" s="11">
        <f t="shared" si="0"/>
        <v>6.982142857142857</v>
      </c>
      <c r="G38" s="11">
        <f t="shared" si="0"/>
        <v>7.078571428571428</v>
      </c>
      <c r="H38" s="11">
        <f t="shared" si="0"/>
        <v>7.517857142857143</v>
      </c>
      <c r="I38" s="11">
        <f t="shared" si="0"/>
        <v>7.689285714285714</v>
      </c>
      <c r="J38" s="11">
        <f t="shared" si="0"/>
        <v>8.314285714285715</v>
      </c>
      <c r="K38" s="11">
        <f t="shared" si="0"/>
        <v>8.546428571428573</v>
      </c>
    </row>
    <row r="41" spans="1:6" ht="12.75">
      <c r="A41" t="s">
        <v>37</v>
      </c>
      <c r="B41">
        <v>5.3</v>
      </c>
      <c r="C41">
        <v>6.2</v>
      </c>
      <c r="D41">
        <v>7</v>
      </c>
      <c r="E41">
        <v>7.5</v>
      </c>
      <c r="F41">
        <v>8.3</v>
      </c>
    </row>
    <row r="42" spans="1:6" ht="12.75">
      <c r="A42" t="s">
        <v>38</v>
      </c>
      <c r="B42">
        <v>5.4</v>
      </c>
      <c r="C42">
        <v>6.3</v>
      </c>
      <c r="D42">
        <v>7.1</v>
      </c>
      <c r="E42">
        <v>7.7</v>
      </c>
      <c r="F42">
        <v>8.5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7">
      <selection activeCell="B40" sqref="B40:F40"/>
    </sheetView>
  </sheetViews>
  <sheetFormatPr defaultColWidth="9.140625" defaultRowHeight="12.75"/>
  <sheetData>
    <row r="1" ht="12.75">
      <c r="A1" s="36">
        <v>38292</v>
      </c>
    </row>
    <row r="2" spans="1:3" ht="12.75">
      <c r="A2" t="s">
        <v>130</v>
      </c>
      <c r="B2" t="s">
        <v>131</v>
      </c>
      <c r="C2" t="s">
        <v>132</v>
      </c>
    </row>
    <row r="3" spans="1:3" ht="12.75">
      <c r="A3" t="s">
        <v>141</v>
      </c>
      <c r="B3" t="s">
        <v>134</v>
      </c>
      <c r="C3" t="s">
        <v>135</v>
      </c>
    </row>
    <row r="5" spans="2:10" ht="12.75">
      <c r="B5" t="s">
        <v>136</v>
      </c>
      <c r="D5" t="s">
        <v>137</v>
      </c>
      <c r="F5" t="s">
        <v>138</v>
      </c>
      <c r="H5" t="s">
        <v>139</v>
      </c>
      <c r="J5" t="s">
        <v>140</v>
      </c>
    </row>
    <row r="6" spans="1:11" ht="12.75">
      <c r="A6" t="s">
        <v>126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45</v>
      </c>
      <c r="C7" t="s">
        <v>41</v>
      </c>
      <c r="D7" t="s">
        <v>45</v>
      </c>
      <c r="E7" t="s">
        <v>41</v>
      </c>
      <c r="F7" t="s">
        <v>45</v>
      </c>
      <c r="G7" t="s">
        <v>41</v>
      </c>
      <c r="H7" t="s">
        <v>45</v>
      </c>
      <c r="I7" t="s">
        <v>41</v>
      </c>
      <c r="J7" t="s">
        <v>45</v>
      </c>
      <c r="K7" t="s">
        <v>41</v>
      </c>
    </row>
    <row r="8" spans="1:11" ht="12.75">
      <c r="A8">
        <v>20041101</v>
      </c>
      <c r="B8">
        <v>6.6</v>
      </c>
      <c r="C8">
        <v>6.6</v>
      </c>
      <c r="D8">
        <v>6.9</v>
      </c>
      <c r="E8">
        <v>7</v>
      </c>
      <c r="F8">
        <v>6.5</v>
      </c>
      <c r="G8">
        <v>6.4</v>
      </c>
      <c r="H8">
        <v>7</v>
      </c>
      <c r="I8">
        <v>7</v>
      </c>
      <c r="J8">
        <v>7.6</v>
      </c>
      <c r="K8">
        <v>7.5</v>
      </c>
    </row>
    <row r="9" spans="1:11" ht="12.75">
      <c r="A9">
        <v>20041102</v>
      </c>
      <c r="B9">
        <v>-99</v>
      </c>
      <c r="C9">
        <v>-99</v>
      </c>
      <c r="D9">
        <v>-99</v>
      </c>
      <c r="E9">
        <v>-99</v>
      </c>
      <c r="F9">
        <v>-99</v>
      </c>
      <c r="G9">
        <v>-99</v>
      </c>
      <c r="H9">
        <v>-99</v>
      </c>
      <c r="I9">
        <v>-99</v>
      </c>
      <c r="J9">
        <v>-99</v>
      </c>
      <c r="K9">
        <v>-99</v>
      </c>
    </row>
    <row r="10" spans="1:11" ht="12.75">
      <c r="A10">
        <v>20041103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20041104</v>
      </c>
      <c r="B11">
        <v>6.1</v>
      </c>
      <c r="C11">
        <v>6</v>
      </c>
      <c r="D11">
        <v>6.8</v>
      </c>
      <c r="E11">
        <v>6.7</v>
      </c>
      <c r="F11">
        <v>7.3</v>
      </c>
      <c r="G11">
        <v>6.6</v>
      </c>
      <c r="H11">
        <v>6.6</v>
      </c>
      <c r="I11">
        <v>6</v>
      </c>
      <c r="J11">
        <v>6</v>
      </c>
      <c r="K11">
        <v>5.8</v>
      </c>
    </row>
    <row r="12" spans="1:11" ht="12.75">
      <c r="A12">
        <v>20041105</v>
      </c>
      <c r="B12">
        <v>5.9</v>
      </c>
      <c r="C12">
        <v>5.9</v>
      </c>
      <c r="D12">
        <v>8.3</v>
      </c>
      <c r="E12">
        <v>8.2</v>
      </c>
      <c r="F12">
        <v>9</v>
      </c>
      <c r="G12">
        <v>9</v>
      </c>
      <c r="H12">
        <v>11.2</v>
      </c>
      <c r="I12">
        <v>9.6</v>
      </c>
      <c r="J12">
        <v>10.8</v>
      </c>
      <c r="K12">
        <v>10</v>
      </c>
    </row>
    <row r="13" spans="1:11" ht="12.75">
      <c r="A13">
        <v>20041106</v>
      </c>
      <c r="B13">
        <v>7.1</v>
      </c>
      <c r="C13">
        <v>7.1</v>
      </c>
      <c r="D13">
        <v>7.3</v>
      </c>
      <c r="E13">
        <v>7.5</v>
      </c>
      <c r="F13">
        <v>10.6</v>
      </c>
      <c r="G13">
        <v>10.6</v>
      </c>
      <c r="H13">
        <v>11.2</v>
      </c>
      <c r="I13">
        <v>11.3</v>
      </c>
      <c r="J13">
        <v>13.9</v>
      </c>
      <c r="K13">
        <v>13.3</v>
      </c>
    </row>
    <row r="14" spans="1:11" ht="12.75">
      <c r="A14">
        <v>20041107</v>
      </c>
      <c r="B14">
        <v>5.4</v>
      </c>
      <c r="C14">
        <v>5.4</v>
      </c>
      <c r="D14">
        <v>6.1</v>
      </c>
      <c r="E14">
        <v>6.1</v>
      </c>
      <c r="F14">
        <v>6.3</v>
      </c>
      <c r="G14">
        <v>6.6</v>
      </c>
      <c r="H14">
        <v>10.4</v>
      </c>
      <c r="I14">
        <v>10.4</v>
      </c>
      <c r="J14">
        <v>9</v>
      </c>
      <c r="K14">
        <v>8.9</v>
      </c>
    </row>
    <row r="15" spans="1:11" ht="12.75">
      <c r="A15">
        <v>20041108</v>
      </c>
      <c r="B15">
        <v>4.8</v>
      </c>
      <c r="C15">
        <v>4.8</v>
      </c>
      <c r="D15">
        <v>4.9</v>
      </c>
      <c r="E15">
        <v>5</v>
      </c>
      <c r="F15">
        <v>5.6</v>
      </c>
      <c r="G15">
        <v>6</v>
      </c>
      <c r="H15">
        <v>4.6</v>
      </c>
      <c r="I15">
        <v>4.4</v>
      </c>
      <c r="J15">
        <v>7.7</v>
      </c>
      <c r="K15">
        <v>8.5</v>
      </c>
    </row>
    <row r="16" spans="1:11" ht="12.75">
      <c r="A16">
        <v>20041109</v>
      </c>
      <c r="B16">
        <v>6</v>
      </c>
      <c r="C16">
        <v>6.8</v>
      </c>
      <c r="D16">
        <v>6.1</v>
      </c>
      <c r="E16">
        <v>6.2</v>
      </c>
      <c r="F16">
        <v>6.3</v>
      </c>
      <c r="G16">
        <v>6.9</v>
      </c>
      <c r="H16">
        <v>7.3</v>
      </c>
      <c r="I16">
        <v>7.3</v>
      </c>
      <c r="J16">
        <v>7.6</v>
      </c>
      <c r="K16">
        <v>7.8</v>
      </c>
    </row>
    <row r="17" spans="1:11" ht="12.75">
      <c r="A17">
        <v>20041110</v>
      </c>
      <c r="B17">
        <v>6.6</v>
      </c>
      <c r="C17">
        <v>7</v>
      </c>
      <c r="D17">
        <v>6.6</v>
      </c>
      <c r="E17">
        <v>7.5</v>
      </c>
      <c r="F17">
        <v>6.4</v>
      </c>
      <c r="G17">
        <v>6.5</v>
      </c>
      <c r="H17">
        <v>7.6</v>
      </c>
      <c r="I17">
        <v>7.7</v>
      </c>
      <c r="J17">
        <v>8.4</v>
      </c>
      <c r="K17">
        <v>8.4</v>
      </c>
    </row>
    <row r="18" spans="1:11" ht="12.75">
      <c r="A18">
        <v>20041111</v>
      </c>
      <c r="B18">
        <v>4.9</v>
      </c>
      <c r="C18">
        <v>5</v>
      </c>
      <c r="D18">
        <v>4.7</v>
      </c>
      <c r="E18">
        <v>5.4</v>
      </c>
      <c r="F18">
        <v>4.2</v>
      </c>
      <c r="G18">
        <v>5.3</v>
      </c>
      <c r="H18">
        <v>4.5</v>
      </c>
      <c r="I18">
        <v>4.8</v>
      </c>
      <c r="J18">
        <v>5.6</v>
      </c>
      <c r="K18">
        <v>5.5</v>
      </c>
    </row>
    <row r="19" spans="1:11" ht="12.75">
      <c r="A19">
        <v>20041112</v>
      </c>
      <c r="B19">
        <v>4.9</v>
      </c>
      <c r="C19">
        <v>4.9</v>
      </c>
      <c r="D19">
        <v>5.6</v>
      </c>
      <c r="E19">
        <v>5.8</v>
      </c>
      <c r="F19">
        <v>5.2</v>
      </c>
      <c r="G19">
        <v>5</v>
      </c>
      <c r="H19">
        <v>6.1</v>
      </c>
      <c r="I19">
        <v>7.6</v>
      </c>
      <c r="J19">
        <v>5.5</v>
      </c>
      <c r="K19">
        <v>5.4</v>
      </c>
    </row>
    <row r="20" spans="1:11" ht="12.75">
      <c r="A20">
        <v>20041113</v>
      </c>
      <c r="B20">
        <v>5.1</v>
      </c>
      <c r="C20">
        <v>5.1</v>
      </c>
      <c r="D20">
        <v>3.4</v>
      </c>
      <c r="E20">
        <v>3.4</v>
      </c>
      <c r="F20">
        <v>4.4</v>
      </c>
      <c r="G20">
        <v>4.2</v>
      </c>
      <c r="H20">
        <v>5.1</v>
      </c>
      <c r="I20">
        <v>4.1</v>
      </c>
      <c r="J20">
        <v>6.6</v>
      </c>
      <c r="K20">
        <v>7.5</v>
      </c>
    </row>
    <row r="21" spans="1:11" ht="12.75">
      <c r="A21">
        <v>20041114</v>
      </c>
      <c r="B21">
        <v>4</v>
      </c>
      <c r="C21">
        <v>3.9</v>
      </c>
      <c r="D21">
        <v>5</v>
      </c>
      <c r="E21">
        <v>5</v>
      </c>
      <c r="F21">
        <v>4.6</v>
      </c>
      <c r="G21">
        <v>4.5</v>
      </c>
      <c r="H21">
        <v>5.5</v>
      </c>
      <c r="I21">
        <v>4.8</v>
      </c>
      <c r="J21">
        <v>5.5</v>
      </c>
      <c r="K21">
        <v>5.3</v>
      </c>
    </row>
    <row r="22" spans="1:11" ht="12.75">
      <c r="A22">
        <v>20041115</v>
      </c>
      <c r="B22">
        <v>4.8</v>
      </c>
      <c r="C22">
        <v>4.9</v>
      </c>
      <c r="D22">
        <v>4.8</v>
      </c>
      <c r="E22">
        <v>4.8</v>
      </c>
      <c r="F22">
        <v>5.4</v>
      </c>
      <c r="G22">
        <v>5.4</v>
      </c>
      <c r="H22">
        <v>7</v>
      </c>
      <c r="I22">
        <v>6.8</v>
      </c>
      <c r="J22">
        <v>8</v>
      </c>
      <c r="K22">
        <v>8.7</v>
      </c>
    </row>
    <row r="23" spans="1:11" ht="12.75">
      <c r="A23">
        <v>20041116</v>
      </c>
      <c r="B23">
        <v>4.8</v>
      </c>
      <c r="C23">
        <v>5.2</v>
      </c>
      <c r="D23">
        <v>5.6</v>
      </c>
      <c r="E23">
        <v>5.7</v>
      </c>
      <c r="F23">
        <v>5.5</v>
      </c>
      <c r="G23">
        <v>5.5</v>
      </c>
      <c r="H23">
        <v>6.1</v>
      </c>
      <c r="I23">
        <v>6</v>
      </c>
      <c r="J23">
        <v>7.9</v>
      </c>
      <c r="K23">
        <v>7.9</v>
      </c>
    </row>
    <row r="24" spans="1:11" ht="12.75">
      <c r="A24">
        <v>20041117</v>
      </c>
      <c r="B24">
        <v>6.5</v>
      </c>
      <c r="C24">
        <v>6.3</v>
      </c>
      <c r="D24">
        <v>5</v>
      </c>
      <c r="E24">
        <v>5.4</v>
      </c>
      <c r="F24">
        <v>7.6</v>
      </c>
      <c r="G24">
        <v>7.3</v>
      </c>
      <c r="H24">
        <v>6.8</v>
      </c>
      <c r="I24">
        <v>6.8</v>
      </c>
      <c r="J24">
        <v>8.4</v>
      </c>
      <c r="K24">
        <v>8.3</v>
      </c>
    </row>
    <row r="25" spans="1:11" ht="12.75">
      <c r="A25">
        <v>20041118</v>
      </c>
      <c r="B25">
        <v>4.8</v>
      </c>
      <c r="C25">
        <v>4.3</v>
      </c>
      <c r="D25">
        <v>4.7</v>
      </c>
      <c r="E25">
        <v>4.5</v>
      </c>
      <c r="F25">
        <v>4.5</v>
      </c>
      <c r="G25">
        <v>4.8</v>
      </c>
      <c r="H25">
        <v>6</v>
      </c>
      <c r="I25">
        <v>6.4</v>
      </c>
      <c r="J25">
        <v>5.3</v>
      </c>
      <c r="K25">
        <v>5.3</v>
      </c>
    </row>
    <row r="26" spans="1:11" ht="12.75">
      <c r="A26">
        <v>20041119</v>
      </c>
      <c r="B26">
        <v>4</v>
      </c>
      <c r="C26">
        <v>3.8</v>
      </c>
      <c r="D26">
        <v>4.5</v>
      </c>
      <c r="E26">
        <v>4.4</v>
      </c>
      <c r="F26">
        <v>4.5</v>
      </c>
      <c r="G26">
        <v>4.8</v>
      </c>
      <c r="H26">
        <v>5</v>
      </c>
      <c r="I26">
        <v>5</v>
      </c>
      <c r="J26">
        <v>6.1</v>
      </c>
      <c r="K26">
        <v>5.9</v>
      </c>
    </row>
    <row r="27" spans="1:11" ht="12.75">
      <c r="A27">
        <v>20041120</v>
      </c>
      <c r="B27">
        <v>4.7</v>
      </c>
      <c r="C27">
        <v>4.7</v>
      </c>
      <c r="D27">
        <v>4.8</v>
      </c>
      <c r="E27">
        <v>4.6</v>
      </c>
      <c r="F27">
        <v>5.3</v>
      </c>
      <c r="G27">
        <v>5.2</v>
      </c>
      <c r="H27">
        <v>5</v>
      </c>
      <c r="I27">
        <v>4.8</v>
      </c>
      <c r="J27">
        <v>6.6</v>
      </c>
      <c r="K27">
        <v>6.7</v>
      </c>
    </row>
    <row r="28" spans="1:11" ht="12.75">
      <c r="A28">
        <v>20041121</v>
      </c>
      <c r="B28">
        <v>4.7</v>
      </c>
      <c r="C28">
        <v>5.1</v>
      </c>
      <c r="D28">
        <v>6.4</v>
      </c>
      <c r="E28">
        <v>6.4</v>
      </c>
      <c r="F28">
        <v>5.6</v>
      </c>
      <c r="G28">
        <v>5.5</v>
      </c>
      <c r="H28">
        <v>5.9</v>
      </c>
      <c r="I28">
        <v>5.7</v>
      </c>
      <c r="J28">
        <v>5.4</v>
      </c>
      <c r="K28">
        <v>5.6</v>
      </c>
    </row>
    <row r="29" spans="1:11" ht="12.75">
      <c r="A29">
        <v>20041122</v>
      </c>
      <c r="B29">
        <v>5.3</v>
      </c>
      <c r="C29">
        <v>5.3</v>
      </c>
      <c r="D29">
        <v>4.9</v>
      </c>
      <c r="E29">
        <v>4.9</v>
      </c>
      <c r="F29">
        <v>8.6</v>
      </c>
      <c r="G29">
        <v>8.5</v>
      </c>
      <c r="H29">
        <v>8.6</v>
      </c>
      <c r="I29">
        <v>8.6</v>
      </c>
      <c r="J29">
        <v>8.1</v>
      </c>
      <c r="K29">
        <v>8.4</v>
      </c>
    </row>
    <row r="30" spans="1:11" ht="12.75">
      <c r="A30">
        <v>20041123</v>
      </c>
      <c r="B30">
        <v>4.2</v>
      </c>
      <c r="C30">
        <v>4.4</v>
      </c>
      <c r="D30">
        <v>4.6</v>
      </c>
      <c r="E30">
        <v>4.6</v>
      </c>
      <c r="F30">
        <v>5</v>
      </c>
      <c r="G30">
        <v>5.3</v>
      </c>
      <c r="H30">
        <v>7.5</v>
      </c>
      <c r="I30">
        <v>7.5</v>
      </c>
      <c r="J30">
        <v>10.6</v>
      </c>
      <c r="K30">
        <v>10.6</v>
      </c>
    </row>
    <row r="31" spans="1:11" ht="12.75">
      <c r="A31">
        <v>20041124</v>
      </c>
      <c r="B31">
        <v>5</v>
      </c>
      <c r="C31">
        <v>5.4</v>
      </c>
      <c r="D31">
        <v>5.2</v>
      </c>
      <c r="E31">
        <v>6.3</v>
      </c>
      <c r="F31">
        <v>4.9</v>
      </c>
      <c r="G31">
        <v>4.9</v>
      </c>
      <c r="H31">
        <v>6</v>
      </c>
      <c r="I31">
        <v>6.6</v>
      </c>
      <c r="J31">
        <v>8.1</v>
      </c>
      <c r="K31">
        <v>8.1</v>
      </c>
    </row>
    <row r="32" spans="1:11" ht="12.75">
      <c r="A32">
        <v>20041125</v>
      </c>
      <c r="B32">
        <v>6.3</v>
      </c>
      <c r="C32">
        <v>6.3</v>
      </c>
      <c r="D32">
        <v>6.7</v>
      </c>
      <c r="E32">
        <v>6.7</v>
      </c>
      <c r="F32">
        <v>7</v>
      </c>
      <c r="G32">
        <v>7.8</v>
      </c>
      <c r="H32">
        <v>6.9</v>
      </c>
      <c r="I32">
        <v>7</v>
      </c>
      <c r="J32">
        <v>7.8</v>
      </c>
      <c r="K32">
        <v>8.4</v>
      </c>
    </row>
    <row r="33" spans="1:11" ht="12.75">
      <c r="A33">
        <v>20041126</v>
      </c>
      <c r="B33">
        <v>4.8</v>
      </c>
      <c r="C33">
        <v>4.6</v>
      </c>
      <c r="D33">
        <v>6.2</v>
      </c>
      <c r="E33">
        <v>6.2</v>
      </c>
      <c r="F33">
        <v>6.2</v>
      </c>
      <c r="G33">
        <v>5.7</v>
      </c>
      <c r="H33">
        <v>6.2</v>
      </c>
      <c r="I33">
        <v>6.8</v>
      </c>
      <c r="J33">
        <v>6.1</v>
      </c>
      <c r="K33">
        <v>6.1</v>
      </c>
    </row>
    <row r="34" spans="1:11" ht="12.75">
      <c r="A34">
        <v>20041127</v>
      </c>
      <c r="B34">
        <v>4.5</v>
      </c>
      <c r="C34">
        <v>4.5</v>
      </c>
      <c r="D34">
        <v>4.8</v>
      </c>
      <c r="E34">
        <v>4.8</v>
      </c>
      <c r="F34">
        <v>5.3</v>
      </c>
      <c r="G34">
        <v>5.3</v>
      </c>
      <c r="H34">
        <v>5.3</v>
      </c>
      <c r="I34">
        <v>5.4</v>
      </c>
      <c r="J34">
        <v>6</v>
      </c>
      <c r="K34">
        <v>6</v>
      </c>
    </row>
    <row r="35" spans="1:11" ht="12.75">
      <c r="A35">
        <v>20041128</v>
      </c>
      <c r="B35">
        <v>4.8</v>
      </c>
      <c r="C35">
        <v>4.8</v>
      </c>
      <c r="D35">
        <v>4.9</v>
      </c>
      <c r="E35">
        <v>5</v>
      </c>
      <c r="F35">
        <v>5.3</v>
      </c>
      <c r="G35">
        <v>5.2</v>
      </c>
      <c r="H35">
        <v>7.3</v>
      </c>
      <c r="I35">
        <v>7.2</v>
      </c>
      <c r="J35">
        <v>6.1</v>
      </c>
      <c r="K35">
        <v>6.3</v>
      </c>
    </row>
    <row r="36" spans="1:11" ht="12.75">
      <c r="A36">
        <v>20041129</v>
      </c>
      <c r="B36">
        <v>5.1</v>
      </c>
      <c r="C36">
        <v>5.1</v>
      </c>
      <c r="D36">
        <v>6.3</v>
      </c>
      <c r="E36">
        <v>6</v>
      </c>
      <c r="F36">
        <v>7</v>
      </c>
      <c r="G36">
        <v>6.9</v>
      </c>
      <c r="H36">
        <v>7.8</v>
      </c>
      <c r="I36">
        <v>7.9</v>
      </c>
      <c r="J36">
        <v>8</v>
      </c>
      <c r="K36">
        <v>8.3</v>
      </c>
    </row>
    <row r="37" spans="1:11" ht="12.75">
      <c r="A37">
        <v>20041130</v>
      </c>
      <c r="B37">
        <v>5.2</v>
      </c>
      <c r="C37">
        <v>5</v>
      </c>
      <c r="D37">
        <v>6.3</v>
      </c>
      <c r="E37">
        <v>6.2</v>
      </c>
      <c r="F37">
        <v>6.6</v>
      </c>
      <c r="G37">
        <v>6.8</v>
      </c>
      <c r="H37">
        <v>7</v>
      </c>
      <c r="I37">
        <v>7.1</v>
      </c>
      <c r="J37">
        <v>7.5</v>
      </c>
      <c r="K37">
        <v>8</v>
      </c>
    </row>
    <row r="38" spans="2:11" ht="12.75">
      <c r="B38" s="11">
        <f>AVERAGE(B11:B37,B8)</f>
        <v>5.246428571428571</v>
      </c>
      <c r="C38" s="11">
        <f aca="true" t="shared" si="0" ref="C38:K38">AVERAGE(C11:C37,C8)</f>
        <v>5.292857142857143</v>
      </c>
      <c r="D38" s="11">
        <f t="shared" si="0"/>
        <v>5.621428571428574</v>
      </c>
      <c r="E38" s="11">
        <f t="shared" si="0"/>
        <v>5.7250000000000005</v>
      </c>
      <c r="F38" s="11">
        <f t="shared" si="0"/>
        <v>6.096428571428571</v>
      </c>
      <c r="G38" s="11">
        <f t="shared" si="0"/>
        <v>6.160714285714286</v>
      </c>
      <c r="H38" s="11">
        <f t="shared" si="0"/>
        <v>6.839285714285715</v>
      </c>
      <c r="I38" s="11">
        <f t="shared" si="0"/>
        <v>6.807142857142857</v>
      </c>
      <c r="J38" s="11">
        <f t="shared" si="0"/>
        <v>7.507142857142857</v>
      </c>
      <c r="K38" s="11">
        <f t="shared" si="0"/>
        <v>7.589285714285714</v>
      </c>
    </row>
    <row r="40" spans="1:6" ht="12.75">
      <c r="A40" t="s">
        <v>37</v>
      </c>
      <c r="B40">
        <v>5.2</v>
      </c>
      <c r="C40">
        <v>5.6</v>
      </c>
      <c r="D40">
        <v>6.1</v>
      </c>
      <c r="E40">
        <v>6.8</v>
      </c>
      <c r="F40">
        <v>7.5</v>
      </c>
    </row>
    <row r="41" spans="1:6" ht="12.75">
      <c r="A41" t="s">
        <v>38</v>
      </c>
      <c r="B41">
        <v>5.3</v>
      </c>
      <c r="C41">
        <v>5.7</v>
      </c>
      <c r="D41">
        <v>6.2</v>
      </c>
      <c r="E41">
        <v>6.8</v>
      </c>
      <c r="F41">
        <v>7.6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3">
      <selection activeCell="A40" sqref="A40:E43"/>
    </sheetView>
  </sheetViews>
  <sheetFormatPr defaultColWidth="9.140625" defaultRowHeight="12.75"/>
  <cols>
    <col min="1" max="16384" width="10.7109375" style="0" customWidth="1"/>
  </cols>
  <sheetData>
    <row r="1" ht="12.75">
      <c r="A1" s="36">
        <v>38292</v>
      </c>
    </row>
    <row r="2" spans="1:3" ht="12.75">
      <c r="A2" t="s">
        <v>130</v>
      </c>
      <c r="B2" t="s">
        <v>131</v>
      </c>
      <c r="C2" t="s">
        <v>132</v>
      </c>
    </row>
    <row r="3" spans="1:3" ht="12.75">
      <c r="A3" t="s">
        <v>141</v>
      </c>
      <c r="B3" t="s">
        <v>134</v>
      </c>
      <c r="C3" t="s">
        <v>135</v>
      </c>
    </row>
    <row r="5" spans="1:5" ht="12.75">
      <c r="A5" t="s">
        <v>126</v>
      </c>
      <c r="B5" t="s">
        <v>137</v>
      </c>
      <c r="C5" t="s">
        <v>138</v>
      </c>
      <c r="D5" t="s">
        <v>139</v>
      </c>
      <c r="E5" t="s">
        <v>140</v>
      </c>
    </row>
    <row r="6" spans="1:5" ht="12.75">
      <c r="A6" t="s">
        <v>39</v>
      </c>
      <c r="B6" t="s">
        <v>45</v>
      </c>
      <c r="C6" t="s">
        <v>45</v>
      </c>
      <c r="D6" t="s">
        <v>45</v>
      </c>
      <c r="E6" t="s">
        <v>45</v>
      </c>
    </row>
    <row r="7" spans="1:5" ht="12.75">
      <c r="A7">
        <v>20041101</v>
      </c>
      <c r="B7">
        <v>6.5</v>
      </c>
      <c r="C7">
        <v>6.8</v>
      </c>
      <c r="D7">
        <v>7</v>
      </c>
      <c r="E7">
        <v>8.3</v>
      </c>
    </row>
    <row r="8" spans="1:5" ht="12.75">
      <c r="A8">
        <v>20041102</v>
      </c>
      <c r="B8">
        <v>-99</v>
      </c>
      <c r="C8">
        <v>-99</v>
      </c>
      <c r="D8">
        <v>-99</v>
      </c>
      <c r="E8">
        <v>-99</v>
      </c>
    </row>
    <row r="9" spans="1:5" ht="12.75">
      <c r="A9">
        <v>20041103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20041104</v>
      </c>
      <c r="B10">
        <v>6.8</v>
      </c>
      <c r="C10">
        <v>6.6</v>
      </c>
      <c r="D10">
        <v>6.5</v>
      </c>
      <c r="E10">
        <v>6.9</v>
      </c>
    </row>
    <row r="11" spans="1:5" ht="12.75">
      <c r="A11">
        <v>20041105</v>
      </c>
      <c r="B11">
        <v>8.7</v>
      </c>
      <c r="C11">
        <v>9.2</v>
      </c>
      <c r="D11">
        <v>9.6</v>
      </c>
      <c r="E11">
        <v>9</v>
      </c>
    </row>
    <row r="12" spans="1:5" ht="12.75">
      <c r="A12">
        <v>20041106</v>
      </c>
      <c r="B12">
        <v>9.3</v>
      </c>
      <c r="C12">
        <v>10.8</v>
      </c>
      <c r="D12">
        <v>11.6</v>
      </c>
      <c r="E12">
        <v>12.6</v>
      </c>
    </row>
    <row r="13" spans="1:5" ht="12.75">
      <c r="A13">
        <v>20041107</v>
      </c>
      <c r="B13">
        <v>6.7</v>
      </c>
      <c r="C13">
        <v>8.8</v>
      </c>
      <c r="D13">
        <v>9.8</v>
      </c>
      <c r="E13">
        <v>9.4</v>
      </c>
    </row>
    <row r="14" spans="1:5" ht="12.75">
      <c r="A14">
        <v>20041108</v>
      </c>
      <c r="B14">
        <v>4.9</v>
      </c>
      <c r="C14">
        <v>5.3</v>
      </c>
      <c r="D14">
        <v>6.4</v>
      </c>
      <c r="E14">
        <v>8.1</v>
      </c>
    </row>
    <row r="15" spans="1:5" ht="12.75">
      <c r="A15">
        <v>20041109</v>
      </c>
      <c r="B15">
        <v>6.3</v>
      </c>
      <c r="C15">
        <v>6.4</v>
      </c>
      <c r="D15">
        <v>7.2</v>
      </c>
      <c r="E15">
        <v>9</v>
      </c>
    </row>
    <row r="16" spans="1:5" ht="12.75">
      <c r="A16">
        <v>20041110</v>
      </c>
      <c r="B16">
        <v>6</v>
      </c>
      <c r="C16">
        <v>6.3</v>
      </c>
      <c r="D16">
        <v>7.2</v>
      </c>
      <c r="E16">
        <v>8.4</v>
      </c>
    </row>
    <row r="17" spans="1:5" ht="12.75">
      <c r="A17">
        <v>20041111</v>
      </c>
      <c r="B17">
        <v>5</v>
      </c>
      <c r="C17">
        <v>4.8</v>
      </c>
      <c r="D17">
        <v>4.8</v>
      </c>
      <c r="E17">
        <v>5</v>
      </c>
    </row>
    <row r="18" spans="1:5" ht="12.75">
      <c r="A18">
        <v>20041112</v>
      </c>
      <c r="B18">
        <v>4.7</v>
      </c>
      <c r="C18">
        <v>5.2</v>
      </c>
      <c r="D18">
        <v>6</v>
      </c>
      <c r="E18">
        <v>6.2</v>
      </c>
    </row>
    <row r="19" spans="1:5" ht="12.75">
      <c r="A19">
        <v>20041113</v>
      </c>
      <c r="B19">
        <v>3.9</v>
      </c>
      <c r="C19">
        <v>4.7</v>
      </c>
      <c r="D19">
        <v>6.1</v>
      </c>
      <c r="E19">
        <v>7.3</v>
      </c>
    </row>
    <row r="20" spans="1:5" ht="12.75">
      <c r="A20">
        <v>20041114</v>
      </c>
      <c r="B20">
        <v>4.2</v>
      </c>
      <c r="C20">
        <v>4.6</v>
      </c>
      <c r="D20">
        <v>5.2</v>
      </c>
      <c r="E20">
        <v>6.8</v>
      </c>
    </row>
    <row r="21" spans="1:5" ht="12.75">
      <c r="A21">
        <v>20041115</v>
      </c>
      <c r="B21">
        <v>4.9</v>
      </c>
      <c r="C21">
        <v>5.6</v>
      </c>
      <c r="D21">
        <v>6.7</v>
      </c>
      <c r="E21">
        <v>8.3</v>
      </c>
    </row>
    <row r="22" spans="1:5" ht="12.75">
      <c r="A22">
        <v>20041116</v>
      </c>
      <c r="B22">
        <v>5.6</v>
      </c>
      <c r="C22">
        <v>6</v>
      </c>
      <c r="D22">
        <v>6.6</v>
      </c>
      <c r="E22">
        <v>7.7</v>
      </c>
    </row>
    <row r="23" spans="1:5" ht="12.75">
      <c r="A23">
        <v>20041117</v>
      </c>
      <c r="B23">
        <v>6.8</v>
      </c>
      <c r="C23">
        <v>7</v>
      </c>
      <c r="D23">
        <v>7.4</v>
      </c>
      <c r="E23">
        <v>8.1</v>
      </c>
    </row>
    <row r="24" spans="1:5" ht="12.75">
      <c r="A24">
        <v>20041118</v>
      </c>
      <c r="B24">
        <v>4.5</v>
      </c>
      <c r="C24">
        <v>4.7</v>
      </c>
      <c r="D24">
        <v>5</v>
      </c>
      <c r="E24">
        <v>4.8</v>
      </c>
    </row>
    <row r="25" spans="1:5" ht="12.75">
      <c r="A25">
        <v>20041119</v>
      </c>
      <c r="B25">
        <v>4.4</v>
      </c>
      <c r="C25">
        <v>4.6</v>
      </c>
      <c r="D25">
        <v>4.6</v>
      </c>
      <c r="E25">
        <v>4.9</v>
      </c>
    </row>
    <row r="26" spans="1:5" ht="12.75">
      <c r="A26">
        <v>20041120</v>
      </c>
      <c r="B26">
        <v>4.6</v>
      </c>
      <c r="C26">
        <v>4.9</v>
      </c>
      <c r="D26">
        <v>5.6</v>
      </c>
      <c r="E26">
        <v>6.7</v>
      </c>
    </row>
    <row r="27" spans="1:5" ht="12.75">
      <c r="A27">
        <v>20041121</v>
      </c>
      <c r="B27">
        <v>4.8</v>
      </c>
      <c r="C27">
        <v>5</v>
      </c>
      <c r="D27">
        <v>4.9</v>
      </c>
      <c r="E27">
        <v>6.1</v>
      </c>
    </row>
    <row r="28" spans="1:5" ht="12.75">
      <c r="A28">
        <v>20041122</v>
      </c>
      <c r="B28">
        <v>6.8</v>
      </c>
      <c r="C28">
        <v>7</v>
      </c>
      <c r="D28">
        <v>8.3</v>
      </c>
      <c r="E28">
        <v>8.2</v>
      </c>
    </row>
    <row r="29" spans="1:5" ht="12.75">
      <c r="A29">
        <v>20041123</v>
      </c>
      <c r="B29">
        <v>5.1</v>
      </c>
      <c r="C29">
        <v>6.2</v>
      </c>
      <c r="D29">
        <v>8.1</v>
      </c>
      <c r="E29">
        <v>10.8</v>
      </c>
    </row>
    <row r="30" spans="1:5" ht="12.75">
      <c r="A30">
        <v>20041124</v>
      </c>
      <c r="B30">
        <v>5</v>
      </c>
      <c r="C30">
        <v>5.6</v>
      </c>
      <c r="D30">
        <v>7</v>
      </c>
      <c r="E30">
        <v>8.7</v>
      </c>
    </row>
    <row r="31" spans="1:5" ht="12.75">
      <c r="A31">
        <v>20041125</v>
      </c>
      <c r="B31">
        <v>6.9</v>
      </c>
      <c r="C31">
        <v>6.5</v>
      </c>
      <c r="D31">
        <v>7.7</v>
      </c>
      <c r="E31">
        <v>8.2</v>
      </c>
    </row>
    <row r="32" spans="1:5" ht="12.75">
      <c r="A32">
        <v>20041126</v>
      </c>
      <c r="B32">
        <v>6</v>
      </c>
      <c r="C32">
        <v>5.9</v>
      </c>
      <c r="D32">
        <v>6.1</v>
      </c>
      <c r="E32">
        <v>6.4</v>
      </c>
    </row>
    <row r="33" spans="1:5" ht="12.75">
      <c r="A33">
        <v>20041127</v>
      </c>
      <c r="B33">
        <v>5.1</v>
      </c>
      <c r="C33">
        <v>5.5</v>
      </c>
      <c r="D33">
        <v>5.6</v>
      </c>
      <c r="E33">
        <v>6</v>
      </c>
    </row>
    <row r="34" spans="1:5" ht="12.75">
      <c r="A34">
        <v>20041128</v>
      </c>
      <c r="B34">
        <v>5.4</v>
      </c>
      <c r="C34">
        <v>6.4</v>
      </c>
      <c r="D34">
        <v>6.9</v>
      </c>
      <c r="E34">
        <v>7.1</v>
      </c>
    </row>
    <row r="35" spans="1:5" ht="12.75">
      <c r="A35">
        <v>20041129</v>
      </c>
      <c r="B35">
        <v>6.5</v>
      </c>
      <c r="C35">
        <v>7.1</v>
      </c>
      <c r="D35">
        <v>7</v>
      </c>
      <c r="E35">
        <v>8.1</v>
      </c>
    </row>
    <row r="36" spans="1:5" ht="12.75">
      <c r="A36">
        <v>20041130</v>
      </c>
      <c r="B36">
        <v>6.4</v>
      </c>
      <c r="C36">
        <v>6.7</v>
      </c>
      <c r="D36">
        <v>7.8</v>
      </c>
      <c r="E36">
        <v>7.8</v>
      </c>
    </row>
    <row r="37" spans="2:5" ht="12.75">
      <c r="B37" s="11">
        <f>AVERAGE(B10:B36,B7)</f>
        <v>5.778571428571428</v>
      </c>
      <c r="C37" s="11">
        <f>AVERAGE(C10:C36,C7)</f>
        <v>6.221428571428571</v>
      </c>
      <c r="D37" s="11">
        <f>AVERAGE(D10:D36,D7)</f>
        <v>6.882142857142857</v>
      </c>
      <c r="E37" s="11">
        <f>AVERAGE(E10:E36,E7)</f>
        <v>7.674999999999999</v>
      </c>
    </row>
    <row r="40" spans="2:5" ht="12.75">
      <c r="B40" t="s">
        <v>21</v>
      </c>
      <c r="C40" t="s">
        <v>49</v>
      </c>
      <c r="D40" t="s">
        <v>50</v>
      </c>
      <c r="E40" t="s">
        <v>51</v>
      </c>
    </row>
    <row r="41" spans="1:5" ht="12.75">
      <c r="A41" t="s">
        <v>37</v>
      </c>
      <c r="B41">
        <v>5.6</v>
      </c>
      <c r="C41">
        <v>6.1</v>
      </c>
      <c r="D41">
        <v>6.8</v>
      </c>
      <c r="E41">
        <v>7.5</v>
      </c>
    </row>
    <row r="42" spans="1:5" ht="12.75">
      <c r="A42" t="s">
        <v>90</v>
      </c>
      <c r="B42" s="11">
        <f>B37</f>
        <v>5.778571428571428</v>
      </c>
      <c r="C42" s="11">
        <f>C37</f>
        <v>6.221428571428571</v>
      </c>
      <c r="D42" s="11">
        <f>D37</f>
        <v>6.882142857142857</v>
      </c>
      <c r="E42" s="11">
        <f>E37</f>
        <v>7.674999999999999</v>
      </c>
    </row>
    <row r="43" spans="1:5" ht="12.75">
      <c r="A43" t="s">
        <v>38</v>
      </c>
      <c r="B43">
        <v>5.7</v>
      </c>
      <c r="C43">
        <v>6.2</v>
      </c>
      <c r="D43">
        <v>6.8</v>
      </c>
      <c r="E43">
        <v>7.6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0">
      <selection activeCell="B40" sqref="B40:I40"/>
    </sheetView>
  </sheetViews>
  <sheetFormatPr defaultColWidth="9.140625" defaultRowHeight="12.75"/>
  <sheetData>
    <row r="1" ht="12.75">
      <c r="A1" s="36" t="s">
        <v>165</v>
      </c>
    </row>
    <row r="2" spans="1:7" ht="12.75">
      <c r="A2" t="s">
        <v>142</v>
      </c>
      <c r="B2" t="s">
        <v>143</v>
      </c>
      <c r="C2" t="s">
        <v>164</v>
      </c>
      <c r="D2" s="38">
        <v>41.666666666666664</v>
      </c>
      <c r="E2" t="s">
        <v>146</v>
      </c>
      <c r="F2" t="s">
        <v>147</v>
      </c>
      <c r="G2" t="s">
        <v>148</v>
      </c>
    </row>
    <row r="4" spans="2:9" ht="12.75">
      <c r="B4" t="s">
        <v>149</v>
      </c>
      <c r="C4">
        <v>4</v>
      </c>
      <c r="D4" t="s">
        <v>149</v>
      </c>
      <c r="E4">
        <v>5</v>
      </c>
      <c r="F4" t="s">
        <v>149</v>
      </c>
      <c r="G4">
        <v>6</v>
      </c>
      <c r="H4" t="s">
        <v>149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163</v>
      </c>
      <c r="C6" t="s">
        <v>45</v>
      </c>
      <c r="D6" t="s">
        <v>163</v>
      </c>
      <c r="E6" t="s">
        <v>45</v>
      </c>
      <c r="F6" t="s">
        <v>163</v>
      </c>
      <c r="G6" t="s">
        <v>45</v>
      </c>
      <c r="H6" t="s">
        <v>163</v>
      </c>
      <c r="I6" t="s">
        <v>45</v>
      </c>
    </row>
    <row r="7" spans="1:9" ht="12.75">
      <c r="A7">
        <v>20041101</v>
      </c>
      <c r="B7">
        <v>198</v>
      </c>
      <c r="C7">
        <v>-99</v>
      </c>
      <c r="D7">
        <v>212</v>
      </c>
      <c r="E7">
        <v>-99</v>
      </c>
      <c r="F7">
        <v>249</v>
      </c>
      <c r="G7">
        <v>-99</v>
      </c>
      <c r="H7">
        <v>285</v>
      </c>
      <c r="I7">
        <v>-99</v>
      </c>
    </row>
    <row r="8" spans="1:9" ht="12.75">
      <c r="A8">
        <v>20041102</v>
      </c>
      <c r="B8">
        <v>160</v>
      </c>
      <c r="C8">
        <v>288</v>
      </c>
      <c r="D8">
        <v>167</v>
      </c>
      <c r="E8">
        <v>329</v>
      </c>
      <c r="F8">
        <v>189</v>
      </c>
      <c r="G8">
        <v>309</v>
      </c>
      <c r="H8">
        <v>195</v>
      </c>
      <c r="I8">
        <v>304</v>
      </c>
    </row>
    <row r="9" spans="1:9" ht="12.75">
      <c r="A9">
        <v>20041103</v>
      </c>
      <c r="B9">
        <v>95</v>
      </c>
      <c r="C9">
        <v>59</v>
      </c>
      <c r="D9">
        <v>71</v>
      </c>
      <c r="E9">
        <v>53</v>
      </c>
      <c r="F9">
        <v>30</v>
      </c>
      <c r="G9">
        <v>20</v>
      </c>
      <c r="H9">
        <v>25</v>
      </c>
      <c r="I9">
        <v>16</v>
      </c>
    </row>
    <row r="10" spans="1:9" ht="12.75">
      <c r="A10">
        <v>20041104</v>
      </c>
      <c r="B10">
        <v>232</v>
      </c>
      <c r="C10">
        <v>308</v>
      </c>
      <c r="D10">
        <v>208</v>
      </c>
      <c r="E10">
        <v>308</v>
      </c>
      <c r="F10">
        <v>217</v>
      </c>
      <c r="G10">
        <v>307</v>
      </c>
      <c r="H10">
        <v>247</v>
      </c>
      <c r="I10">
        <v>318</v>
      </c>
    </row>
    <row r="11" spans="1:9" ht="12.75">
      <c r="A11">
        <v>20041105</v>
      </c>
      <c r="B11">
        <v>55</v>
      </c>
      <c r="C11">
        <v>109</v>
      </c>
      <c r="D11">
        <v>49</v>
      </c>
      <c r="E11">
        <v>117</v>
      </c>
      <c r="F11">
        <v>56</v>
      </c>
      <c r="G11">
        <v>128</v>
      </c>
      <c r="H11">
        <v>54</v>
      </c>
      <c r="I11">
        <v>141</v>
      </c>
    </row>
    <row r="12" spans="1:9" ht="12.75">
      <c r="A12">
        <v>20041106</v>
      </c>
      <c r="B12">
        <v>48</v>
      </c>
      <c r="C12">
        <v>28</v>
      </c>
      <c r="D12">
        <v>51</v>
      </c>
      <c r="E12">
        <v>27</v>
      </c>
      <c r="F12">
        <v>53</v>
      </c>
      <c r="G12">
        <v>25</v>
      </c>
      <c r="H12">
        <v>53</v>
      </c>
      <c r="I12">
        <v>27</v>
      </c>
    </row>
    <row r="13" spans="1:9" ht="12.75">
      <c r="A13">
        <v>20041107</v>
      </c>
      <c r="B13">
        <v>47</v>
      </c>
      <c r="C13">
        <v>40</v>
      </c>
      <c r="D13">
        <v>60</v>
      </c>
      <c r="E13">
        <v>40</v>
      </c>
      <c r="F13">
        <v>58</v>
      </c>
      <c r="G13">
        <v>40</v>
      </c>
      <c r="H13">
        <v>58</v>
      </c>
      <c r="I13">
        <v>42</v>
      </c>
    </row>
    <row r="14" spans="1:9" ht="12.75">
      <c r="A14">
        <v>20041108</v>
      </c>
      <c r="B14">
        <v>64</v>
      </c>
      <c r="C14">
        <v>81</v>
      </c>
      <c r="D14">
        <v>70</v>
      </c>
      <c r="E14">
        <v>80</v>
      </c>
      <c r="F14">
        <v>75</v>
      </c>
      <c r="G14">
        <v>87</v>
      </c>
      <c r="H14">
        <v>77</v>
      </c>
      <c r="I14">
        <v>98</v>
      </c>
    </row>
    <row r="15" spans="1:9" ht="12.75">
      <c r="A15">
        <v>20041109</v>
      </c>
      <c r="B15">
        <v>65</v>
      </c>
      <c r="C15">
        <v>68</v>
      </c>
      <c r="D15">
        <v>74</v>
      </c>
      <c r="E15">
        <v>72</v>
      </c>
      <c r="F15">
        <v>77</v>
      </c>
      <c r="G15">
        <v>69</v>
      </c>
      <c r="H15">
        <v>79</v>
      </c>
      <c r="I15">
        <v>72</v>
      </c>
    </row>
    <row r="16" spans="1:9" ht="12.75">
      <c r="A16">
        <v>20041110</v>
      </c>
      <c r="B16">
        <v>157</v>
      </c>
      <c r="C16">
        <v>106</v>
      </c>
      <c r="D16">
        <v>161</v>
      </c>
      <c r="E16">
        <v>110</v>
      </c>
      <c r="F16">
        <v>167</v>
      </c>
      <c r="G16">
        <v>107</v>
      </c>
      <c r="H16">
        <v>174</v>
      </c>
      <c r="I16">
        <v>99</v>
      </c>
    </row>
    <row r="17" spans="1:9" ht="12.75">
      <c r="A17">
        <v>20041111</v>
      </c>
      <c r="B17">
        <v>271</v>
      </c>
      <c r="C17">
        <v>224</v>
      </c>
      <c r="D17">
        <v>257</v>
      </c>
      <c r="E17">
        <v>249</v>
      </c>
      <c r="F17">
        <v>247</v>
      </c>
      <c r="G17">
        <v>244</v>
      </c>
      <c r="H17">
        <v>245</v>
      </c>
      <c r="I17">
        <v>242</v>
      </c>
    </row>
    <row r="18" spans="1:9" ht="12.75">
      <c r="A18">
        <v>20041112</v>
      </c>
      <c r="B18">
        <v>142</v>
      </c>
      <c r="C18">
        <v>214</v>
      </c>
      <c r="D18">
        <v>145</v>
      </c>
      <c r="E18">
        <v>222</v>
      </c>
      <c r="F18">
        <v>148</v>
      </c>
      <c r="G18">
        <v>222</v>
      </c>
      <c r="H18">
        <v>161</v>
      </c>
      <c r="I18">
        <v>234</v>
      </c>
    </row>
    <row r="19" spans="1:9" ht="12.75">
      <c r="A19">
        <v>20041113</v>
      </c>
      <c r="B19">
        <v>141</v>
      </c>
      <c r="C19">
        <v>126</v>
      </c>
      <c r="D19">
        <v>154</v>
      </c>
      <c r="E19">
        <v>127</v>
      </c>
      <c r="F19">
        <v>159</v>
      </c>
      <c r="G19">
        <v>135</v>
      </c>
      <c r="H19">
        <v>169</v>
      </c>
      <c r="I19">
        <v>140</v>
      </c>
    </row>
    <row r="20" spans="1:9" ht="12.75">
      <c r="A20">
        <v>20041114</v>
      </c>
      <c r="B20">
        <v>79</v>
      </c>
      <c r="C20">
        <v>104</v>
      </c>
      <c r="D20">
        <v>82</v>
      </c>
      <c r="E20">
        <v>113</v>
      </c>
      <c r="F20">
        <v>87</v>
      </c>
      <c r="G20">
        <v>112</v>
      </c>
      <c r="H20">
        <v>100</v>
      </c>
      <c r="I20">
        <v>124</v>
      </c>
    </row>
    <row r="21" spans="1:9" ht="12.75">
      <c r="A21">
        <v>20041115</v>
      </c>
      <c r="B21">
        <v>82</v>
      </c>
      <c r="C21">
        <v>68</v>
      </c>
      <c r="D21">
        <v>87</v>
      </c>
      <c r="E21">
        <v>92</v>
      </c>
      <c r="F21">
        <v>98</v>
      </c>
      <c r="G21">
        <v>116</v>
      </c>
      <c r="H21">
        <v>94</v>
      </c>
      <c r="I21">
        <v>113</v>
      </c>
    </row>
    <row r="22" spans="1:9" ht="12.75">
      <c r="A22">
        <v>20041116</v>
      </c>
      <c r="B22">
        <v>114</v>
      </c>
      <c r="C22">
        <v>186</v>
      </c>
      <c r="D22">
        <v>120</v>
      </c>
      <c r="E22">
        <v>195</v>
      </c>
      <c r="F22">
        <v>135</v>
      </c>
      <c r="G22">
        <v>198</v>
      </c>
      <c r="H22">
        <v>162</v>
      </c>
      <c r="I22">
        <v>245</v>
      </c>
    </row>
    <row r="23" spans="1:9" ht="12.75">
      <c r="A23">
        <v>20041117</v>
      </c>
      <c r="B23">
        <v>171</v>
      </c>
      <c r="C23">
        <v>138</v>
      </c>
      <c r="D23">
        <v>168</v>
      </c>
      <c r="E23">
        <v>148</v>
      </c>
      <c r="F23">
        <v>168</v>
      </c>
      <c r="G23">
        <v>161</v>
      </c>
      <c r="H23">
        <v>186</v>
      </c>
      <c r="I23">
        <v>167</v>
      </c>
    </row>
    <row r="24" spans="1:9" ht="12.75">
      <c r="A24">
        <v>20041118</v>
      </c>
      <c r="B24">
        <v>245</v>
      </c>
      <c r="C24">
        <v>178</v>
      </c>
      <c r="D24">
        <v>236</v>
      </c>
      <c r="E24">
        <v>193</v>
      </c>
      <c r="F24">
        <v>219</v>
      </c>
      <c r="G24">
        <v>195</v>
      </c>
      <c r="H24">
        <v>229</v>
      </c>
      <c r="I24">
        <v>218</v>
      </c>
    </row>
    <row r="25" spans="1:9" ht="12.75">
      <c r="A25">
        <v>20041119</v>
      </c>
      <c r="B25">
        <v>266</v>
      </c>
      <c r="C25">
        <v>213</v>
      </c>
      <c r="D25">
        <v>252</v>
      </c>
      <c r="E25">
        <v>233</v>
      </c>
      <c r="F25">
        <v>257</v>
      </c>
      <c r="G25">
        <v>256</v>
      </c>
      <c r="H25">
        <v>249</v>
      </c>
      <c r="I25">
        <v>268</v>
      </c>
    </row>
    <row r="26" spans="1:9" ht="12.75">
      <c r="A26">
        <v>20041120</v>
      </c>
      <c r="B26">
        <v>236</v>
      </c>
      <c r="C26">
        <v>204</v>
      </c>
      <c r="D26">
        <v>245</v>
      </c>
      <c r="E26">
        <v>225</v>
      </c>
      <c r="F26">
        <v>252</v>
      </c>
      <c r="G26">
        <v>232</v>
      </c>
      <c r="H26">
        <v>260</v>
      </c>
      <c r="I26">
        <v>258</v>
      </c>
    </row>
    <row r="27" spans="1:9" ht="12.75">
      <c r="A27">
        <v>20041121</v>
      </c>
      <c r="B27">
        <v>179</v>
      </c>
      <c r="C27">
        <v>184</v>
      </c>
      <c r="D27">
        <v>183</v>
      </c>
      <c r="E27">
        <v>184</v>
      </c>
      <c r="F27">
        <v>189</v>
      </c>
      <c r="G27">
        <v>190</v>
      </c>
      <c r="H27">
        <v>192</v>
      </c>
      <c r="I27">
        <v>199</v>
      </c>
    </row>
    <row r="28" spans="1:9" ht="12.75">
      <c r="A28">
        <v>20041122</v>
      </c>
      <c r="B28">
        <v>217</v>
      </c>
      <c r="C28">
        <v>146</v>
      </c>
      <c r="D28">
        <v>226</v>
      </c>
      <c r="E28">
        <v>160</v>
      </c>
      <c r="F28">
        <v>229</v>
      </c>
      <c r="G28">
        <v>168</v>
      </c>
      <c r="H28">
        <v>233</v>
      </c>
      <c r="I28">
        <v>174</v>
      </c>
    </row>
    <row r="29" spans="1:9" ht="12.75">
      <c r="A29">
        <v>20041123</v>
      </c>
      <c r="B29">
        <v>190</v>
      </c>
      <c r="C29">
        <v>197</v>
      </c>
      <c r="D29">
        <v>245</v>
      </c>
      <c r="E29">
        <v>230</v>
      </c>
      <c r="F29">
        <v>285</v>
      </c>
      <c r="G29">
        <v>281</v>
      </c>
      <c r="H29">
        <v>308</v>
      </c>
      <c r="I29">
        <v>318</v>
      </c>
    </row>
    <row r="30" spans="1:9" ht="12.75">
      <c r="A30">
        <v>20041124</v>
      </c>
      <c r="B30">
        <v>197</v>
      </c>
      <c r="C30">
        <v>239</v>
      </c>
      <c r="D30">
        <v>224</v>
      </c>
      <c r="E30">
        <v>227</v>
      </c>
      <c r="F30">
        <v>315</v>
      </c>
      <c r="G30">
        <v>256</v>
      </c>
      <c r="H30">
        <v>332</v>
      </c>
      <c r="I30">
        <v>305</v>
      </c>
    </row>
    <row r="31" spans="1:9" ht="12.75">
      <c r="A31">
        <v>20041125</v>
      </c>
      <c r="B31">
        <v>143</v>
      </c>
      <c r="C31">
        <v>207</v>
      </c>
      <c r="D31">
        <v>139</v>
      </c>
      <c r="E31">
        <v>216</v>
      </c>
      <c r="F31">
        <v>139</v>
      </c>
      <c r="G31">
        <v>214</v>
      </c>
      <c r="H31">
        <v>173</v>
      </c>
      <c r="I31">
        <v>214</v>
      </c>
    </row>
    <row r="32" spans="1:9" ht="12.75">
      <c r="A32">
        <v>20041126</v>
      </c>
      <c r="B32">
        <v>130</v>
      </c>
      <c r="C32">
        <v>101</v>
      </c>
      <c r="D32">
        <v>139</v>
      </c>
      <c r="E32">
        <v>96</v>
      </c>
      <c r="F32">
        <v>150</v>
      </c>
      <c r="G32">
        <v>97</v>
      </c>
      <c r="H32">
        <v>150</v>
      </c>
      <c r="I32">
        <v>106</v>
      </c>
    </row>
    <row r="33" spans="1:9" ht="12.75">
      <c r="A33">
        <v>20041127</v>
      </c>
      <c r="B33">
        <v>331</v>
      </c>
      <c r="C33">
        <v>269</v>
      </c>
      <c r="D33">
        <v>369</v>
      </c>
      <c r="E33">
        <v>279</v>
      </c>
      <c r="F33">
        <v>374</v>
      </c>
      <c r="G33">
        <v>294</v>
      </c>
      <c r="H33">
        <v>374</v>
      </c>
      <c r="I33">
        <v>299</v>
      </c>
    </row>
    <row r="34" spans="1:9" ht="12.75">
      <c r="A34">
        <v>20041128</v>
      </c>
      <c r="B34">
        <v>124</v>
      </c>
      <c r="C34">
        <v>283</v>
      </c>
      <c r="D34">
        <v>119</v>
      </c>
      <c r="E34">
        <v>279</v>
      </c>
      <c r="F34">
        <v>126</v>
      </c>
      <c r="G34">
        <v>283</v>
      </c>
      <c r="H34">
        <v>119</v>
      </c>
      <c r="I34">
        <v>297</v>
      </c>
    </row>
    <row r="35" spans="1:9" ht="12.75">
      <c r="A35">
        <v>20041129</v>
      </c>
      <c r="B35">
        <v>205</v>
      </c>
      <c r="C35">
        <v>173</v>
      </c>
      <c r="D35">
        <v>200</v>
      </c>
      <c r="E35">
        <v>171</v>
      </c>
      <c r="F35">
        <v>195</v>
      </c>
      <c r="G35">
        <v>188</v>
      </c>
      <c r="H35">
        <v>198</v>
      </c>
      <c r="I35">
        <v>198</v>
      </c>
    </row>
    <row r="36" spans="1:9" ht="12.75">
      <c r="A36">
        <v>20041130</v>
      </c>
      <c r="B36">
        <v>264</v>
      </c>
      <c r="C36">
        <v>156</v>
      </c>
      <c r="D36">
        <v>276</v>
      </c>
      <c r="E36">
        <v>166</v>
      </c>
      <c r="F36">
        <v>295</v>
      </c>
      <c r="G36">
        <v>181</v>
      </c>
      <c r="H36">
        <v>311</v>
      </c>
      <c r="I36">
        <v>226</v>
      </c>
    </row>
    <row r="37" spans="2:9" ht="12.75">
      <c r="B37" s="28">
        <f>AVERAGE(B7:B36)</f>
        <v>161.6</v>
      </c>
      <c r="C37" s="28">
        <f>AVERAGE(C8:C36)</f>
        <v>161.9655172413793</v>
      </c>
      <c r="D37" s="28">
        <f>AVERAGE(D7:D36)</f>
        <v>166.3</v>
      </c>
      <c r="E37" s="28">
        <f>AVERAGE(E8:E36)</f>
        <v>170.3793103448276</v>
      </c>
      <c r="F37" s="28">
        <f>AVERAGE(F7:F36)</f>
        <v>174.6</v>
      </c>
      <c r="G37" s="28">
        <f>AVERAGE(G8:G36)</f>
        <v>176.3793103448276</v>
      </c>
      <c r="H37" s="28">
        <f>AVERAGE(H7:H36)</f>
        <v>183.06666666666666</v>
      </c>
      <c r="I37" s="28">
        <f>AVERAGE(I8:I36)</f>
        <v>188.3448275862069</v>
      </c>
    </row>
    <row r="39" spans="2:9" ht="12.75">
      <c r="B39" t="s">
        <v>166</v>
      </c>
      <c r="C39" t="s">
        <v>167</v>
      </c>
      <c r="D39" t="s">
        <v>168</v>
      </c>
      <c r="E39" t="s">
        <v>169</v>
      </c>
      <c r="F39" t="s">
        <v>170</v>
      </c>
      <c r="G39" t="s">
        <v>171</v>
      </c>
      <c r="H39" t="s">
        <v>172</v>
      </c>
      <c r="I39" t="s">
        <v>173</v>
      </c>
    </row>
    <row r="40" spans="1:9" ht="12.75">
      <c r="A40" t="s">
        <v>37</v>
      </c>
      <c r="B40">
        <v>0.154</v>
      </c>
      <c r="C40">
        <v>0.154</v>
      </c>
      <c r="D40">
        <v>0.158</v>
      </c>
      <c r="E40">
        <v>0.162</v>
      </c>
      <c r="F40">
        <v>0.162</v>
      </c>
      <c r="G40">
        <v>0.168</v>
      </c>
      <c r="H40">
        <v>0.168</v>
      </c>
      <c r="I40">
        <v>0.174</v>
      </c>
    </row>
    <row r="41" spans="1:9" ht="12.75">
      <c r="A41" t="s">
        <v>90</v>
      </c>
      <c r="B41" s="25">
        <f>B37/1000</f>
        <v>0.1616</v>
      </c>
      <c r="C41" s="25">
        <f aca="true" t="shared" si="0" ref="C41:I41">C37/1000</f>
        <v>0.1619655172413793</v>
      </c>
      <c r="D41" s="25">
        <f t="shared" si="0"/>
        <v>0.1663</v>
      </c>
      <c r="E41" s="25">
        <f t="shared" si="0"/>
        <v>0.1703793103448276</v>
      </c>
      <c r="F41" s="25">
        <f t="shared" si="0"/>
        <v>0.1746</v>
      </c>
      <c r="G41" s="25">
        <f t="shared" si="0"/>
        <v>0.1763793103448276</v>
      </c>
      <c r="H41" s="25">
        <f t="shared" si="0"/>
        <v>0.18306666666666666</v>
      </c>
      <c r="I41" s="25">
        <f t="shared" si="0"/>
        <v>0.18834482758620688</v>
      </c>
    </row>
    <row r="42" spans="1:9" ht="12.75">
      <c r="A42" t="s">
        <v>38</v>
      </c>
      <c r="B42">
        <v>0.155</v>
      </c>
      <c r="C42">
        <v>0.155</v>
      </c>
      <c r="D42">
        <v>0.159</v>
      </c>
      <c r="E42">
        <v>0.163</v>
      </c>
      <c r="F42">
        <v>0.164</v>
      </c>
      <c r="G42">
        <v>0.165</v>
      </c>
      <c r="H42">
        <v>0.17</v>
      </c>
      <c r="I42">
        <v>0.173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45"/>
  <sheetViews>
    <sheetView zoomScale="75" zoomScaleNormal="75" workbookViewId="0" topLeftCell="A16">
      <selection activeCell="B45" sqref="B45:K45"/>
    </sheetView>
  </sheetViews>
  <sheetFormatPr defaultColWidth="9.140625" defaultRowHeight="12.75"/>
  <cols>
    <col min="1" max="16384" width="5.7109375" style="0" customWidth="1"/>
  </cols>
  <sheetData>
    <row r="1" ht="12.75">
      <c r="A1" s="36">
        <v>38292</v>
      </c>
    </row>
    <row r="2" spans="1:8" ht="12.75">
      <c r="A2" t="s">
        <v>142</v>
      </c>
      <c r="B2" t="s">
        <v>143</v>
      </c>
      <c r="C2" t="s">
        <v>144</v>
      </c>
      <c r="D2" t="s">
        <v>145</v>
      </c>
      <c r="E2" s="37">
        <v>0</v>
      </c>
      <c r="F2" t="s">
        <v>146</v>
      </c>
      <c r="G2" t="s">
        <v>147</v>
      </c>
      <c r="H2" t="s">
        <v>148</v>
      </c>
    </row>
    <row r="4" spans="2:31" ht="12.75">
      <c r="B4" t="s">
        <v>149</v>
      </c>
      <c r="C4" t="s">
        <v>150</v>
      </c>
      <c r="D4" t="s">
        <v>151</v>
      </c>
      <c r="E4" t="s">
        <v>149</v>
      </c>
      <c r="F4" t="s">
        <v>152</v>
      </c>
      <c r="G4" t="s">
        <v>153</v>
      </c>
      <c r="H4" t="s">
        <v>149</v>
      </c>
      <c r="I4" t="s">
        <v>154</v>
      </c>
      <c r="J4" t="s">
        <v>151</v>
      </c>
      <c r="K4" t="s">
        <v>149</v>
      </c>
      <c r="L4" t="s">
        <v>155</v>
      </c>
      <c r="M4" t="s">
        <v>153</v>
      </c>
      <c r="N4" t="s">
        <v>149</v>
      </c>
      <c r="O4" t="s">
        <v>156</v>
      </c>
      <c r="P4" t="s">
        <v>151</v>
      </c>
      <c r="Q4" t="s">
        <v>149</v>
      </c>
      <c r="R4" t="s">
        <v>157</v>
      </c>
      <c r="S4" t="s">
        <v>153</v>
      </c>
      <c r="T4" t="s">
        <v>149</v>
      </c>
      <c r="U4" t="s">
        <v>158</v>
      </c>
      <c r="V4" t="s">
        <v>159</v>
      </c>
      <c r="W4" t="s">
        <v>149</v>
      </c>
      <c r="X4" t="s">
        <v>160</v>
      </c>
      <c r="Y4" t="s">
        <v>153</v>
      </c>
      <c r="Z4" t="s">
        <v>149</v>
      </c>
      <c r="AA4" t="s">
        <v>161</v>
      </c>
      <c r="AB4" t="s">
        <v>151</v>
      </c>
      <c r="AC4" t="s">
        <v>149</v>
      </c>
      <c r="AD4" t="s">
        <v>162</v>
      </c>
      <c r="AE4" t="s">
        <v>153</v>
      </c>
    </row>
    <row r="5" spans="1:31" ht="12.75">
      <c r="A5" t="s">
        <v>36</v>
      </c>
      <c r="B5" t="s">
        <v>37</v>
      </c>
      <c r="C5" t="s">
        <v>38</v>
      </c>
      <c r="D5" t="s">
        <v>128</v>
      </c>
      <c r="E5" t="s">
        <v>37</v>
      </c>
      <c r="F5" t="s">
        <v>38</v>
      </c>
      <c r="G5" t="s">
        <v>128</v>
      </c>
      <c r="H5" t="s">
        <v>37</v>
      </c>
      <c r="I5" t="s">
        <v>38</v>
      </c>
      <c r="J5" t="s">
        <v>128</v>
      </c>
      <c r="K5" t="s">
        <v>37</v>
      </c>
      <c r="L5" t="s">
        <v>38</v>
      </c>
      <c r="M5" t="s">
        <v>128</v>
      </c>
      <c r="N5" t="s">
        <v>37</v>
      </c>
      <c r="O5" t="s">
        <v>38</v>
      </c>
      <c r="P5" t="s">
        <v>128</v>
      </c>
      <c r="Q5" t="s">
        <v>37</v>
      </c>
      <c r="R5" t="s">
        <v>38</v>
      </c>
      <c r="S5" t="s">
        <v>128</v>
      </c>
      <c r="T5" t="s">
        <v>37</v>
      </c>
      <c r="U5" t="s">
        <v>38</v>
      </c>
      <c r="V5" t="s">
        <v>128</v>
      </c>
      <c r="W5" t="s">
        <v>37</v>
      </c>
      <c r="X5" t="s">
        <v>38</v>
      </c>
      <c r="Y5" t="s">
        <v>128</v>
      </c>
      <c r="Z5" t="s">
        <v>37</v>
      </c>
      <c r="AA5" t="s">
        <v>38</v>
      </c>
      <c r="AB5" t="s">
        <v>128</v>
      </c>
      <c r="AC5" t="s">
        <v>37</v>
      </c>
      <c r="AD5" t="s">
        <v>38</v>
      </c>
      <c r="AE5" t="s">
        <v>128</v>
      </c>
    </row>
    <row r="6" spans="1:31" ht="12.75">
      <c r="A6" t="s">
        <v>39</v>
      </c>
      <c r="B6" t="s">
        <v>163</v>
      </c>
      <c r="C6" t="s">
        <v>40</v>
      </c>
      <c r="D6" t="s">
        <v>45</v>
      </c>
      <c r="E6" t="s">
        <v>163</v>
      </c>
      <c r="F6" t="s">
        <v>40</v>
      </c>
      <c r="G6" t="s">
        <v>45</v>
      </c>
      <c r="H6" t="s">
        <v>163</v>
      </c>
      <c r="I6" t="s">
        <v>40</v>
      </c>
      <c r="J6" t="s">
        <v>45</v>
      </c>
      <c r="K6" t="s">
        <v>163</v>
      </c>
      <c r="L6" t="s">
        <v>40</v>
      </c>
      <c r="M6" t="s">
        <v>45</v>
      </c>
      <c r="N6" t="s">
        <v>163</v>
      </c>
      <c r="O6" t="s">
        <v>40</v>
      </c>
      <c r="P6" t="s">
        <v>45</v>
      </c>
      <c r="Q6" t="s">
        <v>163</v>
      </c>
      <c r="R6" t="s">
        <v>40</v>
      </c>
      <c r="S6" t="s">
        <v>45</v>
      </c>
      <c r="T6" t="s">
        <v>163</v>
      </c>
      <c r="U6" t="s">
        <v>45</v>
      </c>
      <c r="V6" t="s">
        <v>40</v>
      </c>
      <c r="W6" t="s">
        <v>163</v>
      </c>
      <c r="X6" t="s">
        <v>40</v>
      </c>
      <c r="Y6" t="s">
        <v>45</v>
      </c>
      <c r="Z6" t="s">
        <v>163</v>
      </c>
      <c r="AA6" t="s">
        <v>40</v>
      </c>
      <c r="AB6" t="s">
        <v>45</v>
      </c>
      <c r="AC6" t="s">
        <v>163</v>
      </c>
      <c r="AD6" t="s">
        <v>40</v>
      </c>
      <c r="AE6" t="s">
        <v>45</v>
      </c>
    </row>
    <row r="7" spans="1:31" ht="12.75">
      <c r="A7">
        <v>20041101</v>
      </c>
      <c r="B7">
        <v>218</v>
      </c>
      <c r="C7">
        <v>214</v>
      </c>
      <c r="D7">
        <v>3</v>
      </c>
      <c r="E7">
        <v>-99</v>
      </c>
      <c r="F7">
        <v>-99</v>
      </c>
      <c r="G7">
        <v>-99</v>
      </c>
      <c r="H7">
        <v>182</v>
      </c>
      <c r="I7">
        <v>199</v>
      </c>
      <c r="J7">
        <v>-16</v>
      </c>
      <c r="K7">
        <v>-99</v>
      </c>
      <c r="L7">
        <v>-99</v>
      </c>
      <c r="M7">
        <v>-99</v>
      </c>
      <c r="N7">
        <v>207</v>
      </c>
      <c r="O7">
        <v>204</v>
      </c>
      <c r="P7">
        <v>2</v>
      </c>
      <c r="Q7">
        <v>-99</v>
      </c>
      <c r="R7">
        <v>-99</v>
      </c>
      <c r="S7">
        <v>-99</v>
      </c>
      <c r="T7">
        <v>234</v>
      </c>
      <c r="U7">
        <v>224</v>
      </c>
      <c r="V7">
        <v>10</v>
      </c>
      <c r="W7">
        <v>-99</v>
      </c>
      <c r="X7">
        <v>-99</v>
      </c>
      <c r="Y7">
        <v>-99</v>
      </c>
      <c r="Z7">
        <v>263</v>
      </c>
      <c r="AA7">
        <v>256</v>
      </c>
      <c r="AB7">
        <v>7</v>
      </c>
      <c r="AC7">
        <v>-99</v>
      </c>
      <c r="AD7">
        <v>-99</v>
      </c>
      <c r="AE7">
        <v>-99</v>
      </c>
    </row>
    <row r="8" spans="1:31" ht="12.75">
      <c r="A8">
        <v>20041102</v>
      </c>
      <c r="B8">
        <v>195</v>
      </c>
      <c r="C8">
        <v>202</v>
      </c>
      <c r="D8">
        <v>-6</v>
      </c>
      <c r="E8">
        <v>293</v>
      </c>
      <c r="F8">
        <v>269</v>
      </c>
      <c r="G8">
        <v>23</v>
      </c>
      <c r="H8">
        <v>161</v>
      </c>
      <c r="I8">
        <v>157</v>
      </c>
      <c r="J8">
        <v>4</v>
      </c>
      <c r="K8">
        <v>294</v>
      </c>
      <c r="L8">
        <v>273</v>
      </c>
      <c r="M8">
        <v>20</v>
      </c>
      <c r="N8">
        <v>145</v>
      </c>
      <c r="O8">
        <v>151</v>
      </c>
      <c r="P8">
        <v>-6</v>
      </c>
      <c r="Q8">
        <v>350</v>
      </c>
      <c r="R8">
        <v>346</v>
      </c>
      <c r="S8">
        <v>3</v>
      </c>
      <c r="T8">
        <v>174</v>
      </c>
      <c r="U8">
        <v>175</v>
      </c>
      <c r="V8">
        <v>0</v>
      </c>
      <c r="W8">
        <v>297</v>
      </c>
      <c r="X8">
        <v>301</v>
      </c>
      <c r="Y8">
        <v>-4</v>
      </c>
      <c r="Z8">
        <v>176</v>
      </c>
      <c r="AA8">
        <v>174</v>
      </c>
      <c r="AB8">
        <v>1</v>
      </c>
      <c r="AC8">
        <v>271</v>
      </c>
      <c r="AD8">
        <v>274</v>
      </c>
      <c r="AE8">
        <v>-3</v>
      </c>
    </row>
    <row r="9" spans="1:31" ht="12.75">
      <c r="A9">
        <v>20041103</v>
      </c>
      <c r="B9">
        <v>206</v>
      </c>
      <c r="C9">
        <v>191</v>
      </c>
      <c r="D9">
        <v>14</v>
      </c>
      <c r="E9">
        <v>79</v>
      </c>
      <c r="F9">
        <v>63</v>
      </c>
      <c r="G9">
        <v>16</v>
      </c>
      <c r="H9">
        <v>156</v>
      </c>
      <c r="I9">
        <v>160</v>
      </c>
      <c r="J9">
        <v>-4</v>
      </c>
      <c r="K9">
        <v>79</v>
      </c>
      <c r="L9">
        <v>80</v>
      </c>
      <c r="M9">
        <v>-1</v>
      </c>
      <c r="N9">
        <v>114</v>
      </c>
      <c r="O9">
        <v>107</v>
      </c>
      <c r="P9">
        <v>6</v>
      </c>
      <c r="Q9">
        <v>94</v>
      </c>
      <c r="R9">
        <v>85</v>
      </c>
      <c r="S9">
        <v>8</v>
      </c>
      <c r="T9">
        <v>38</v>
      </c>
      <c r="U9">
        <v>40</v>
      </c>
      <c r="V9">
        <v>-1</v>
      </c>
      <c r="W9">
        <v>33</v>
      </c>
      <c r="X9">
        <v>28</v>
      </c>
      <c r="Y9">
        <v>4</v>
      </c>
      <c r="Z9">
        <v>41</v>
      </c>
      <c r="AA9">
        <v>41</v>
      </c>
      <c r="AB9">
        <v>0</v>
      </c>
      <c r="AC9">
        <v>39</v>
      </c>
      <c r="AD9">
        <v>40</v>
      </c>
      <c r="AE9">
        <v>-1</v>
      </c>
    </row>
    <row r="10" spans="1:31" ht="12.75">
      <c r="A10">
        <v>20041104</v>
      </c>
      <c r="B10">
        <v>190</v>
      </c>
      <c r="C10">
        <v>191</v>
      </c>
      <c r="D10">
        <v>-1</v>
      </c>
      <c r="E10">
        <v>303</v>
      </c>
      <c r="F10">
        <v>299</v>
      </c>
      <c r="G10">
        <v>3</v>
      </c>
      <c r="H10">
        <v>233</v>
      </c>
      <c r="I10">
        <v>240</v>
      </c>
      <c r="J10">
        <v>-7</v>
      </c>
      <c r="K10">
        <v>278</v>
      </c>
      <c r="L10">
        <v>271</v>
      </c>
      <c r="M10">
        <v>7</v>
      </c>
      <c r="N10">
        <v>205</v>
      </c>
      <c r="O10">
        <v>201</v>
      </c>
      <c r="P10">
        <v>4</v>
      </c>
      <c r="Q10">
        <v>265</v>
      </c>
      <c r="R10">
        <v>276</v>
      </c>
      <c r="S10">
        <v>-11</v>
      </c>
      <c r="T10">
        <v>175</v>
      </c>
      <c r="U10">
        <v>175</v>
      </c>
      <c r="V10">
        <v>0</v>
      </c>
      <c r="W10">
        <v>303</v>
      </c>
      <c r="X10">
        <v>276</v>
      </c>
      <c r="Y10">
        <v>27</v>
      </c>
      <c r="Z10">
        <v>213</v>
      </c>
      <c r="AA10">
        <v>211</v>
      </c>
      <c r="AB10">
        <v>1</v>
      </c>
      <c r="AC10">
        <v>268</v>
      </c>
      <c r="AD10">
        <v>267</v>
      </c>
      <c r="AE10">
        <v>0</v>
      </c>
    </row>
    <row r="11" spans="1:31" ht="12.75">
      <c r="A11">
        <v>20041105</v>
      </c>
      <c r="B11">
        <v>101</v>
      </c>
      <c r="C11">
        <v>100</v>
      </c>
      <c r="D11">
        <v>1</v>
      </c>
      <c r="E11">
        <v>93</v>
      </c>
      <c r="F11">
        <v>93</v>
      </c>
      <c r="G11">
        <v>0</v>
      </c>
      <c r="H11">
        <v>60</v>
      </c>
      <c r="I11">
        <v>61</v>
      </c>
      <c r="J11">
        <v>-1</v>
      </c>
      <c r="K11">
        <v>91</v>
      </c>
      <c r="L11">
        <v>88</v>
      </c>
      <c r="M11">
        <v>3</v>
      </c>
      <c r="N11">
        <v>54</v>
      </c>
      <c r="O11">
        <v>56</v>
      </c>
      <c r="P11">
        <v>-1</v>
      </c>
      <c r="Q11">
        <v>99</v>
      </c>
      <c r="R11">
        <v>103</v>
      </c>
      <c r="S11">
        <v>-3</v>
      </c>
      <c r="T11">
        <v>61</v>
      </c>
      <c r="U11">
        <v>57</v>
      </c>
      <c r="V11">
        <v>4</v>
      </c>
      <c r="W11">
        <v>117</v>
      </c>
      <c r="X11">
        <v>115</v>
      </c>
      <c r="Y11">
        <v>2</v>
      </c>
      <c r="Z11">
        <v>55</v>
      </c>
      <c r="AA11">
        <v>60</v>
      </c>
      <c r="AB11">
        <v>-5</v>
      </c>
      <c r="AC11">
        <v>133</v>
      </c>
      <c r="AD11">
        <v>132</v>
      </c>
      <c r="AE11">
        <v>0</v>
      </c>
    </row>
    <row r="12" spans="1:31" ht="12.75">
      <c r="A12">
        <v>20041106</v>
      </c>
      <c r="B12">
        <v>42</v>
      </c>
      <c r="C12">
        <v>42</v>
      </c>
      <c r="D12">
        <v>0</v>
      </c>
      <c r="E12">
        <v>22</v>
      </c>
      <c r="F12">
        <v>22</v>
      </c>
      <c r="G12">
        <v>0</v>
      </c>
      <c r="H12">
        <v>42</v>
      </c>
      <c r="I12">
        <v>43</v>
      </c>
      <c r="J12">
        <v>0</v>
      </c>
      <c r="K12">
        <v>19</v>
      </c>
      <c r="L12">
        <v>18</v>
      </c>
      <c r="M12">
        <v>1</v>
      </c>
      <c r="N12">
        <v>43</v>
      </c>
      <c r="O12">
        <v>44</v>
      </c>
      <c r="P12">
        <v>0</v>
      </c>
      <c r="Q12">
        <v>27</v>
      </c>
      <c r="R12">
        <v>27</v>
      </c>
      <c r="S12">
        <v>0</v>
      </c>
      <c r="T12">
        <v>53</v>
      </c>
      <c r="U12">
        <v>51</v>
      </c>
      <c r="V12">
        <v>2</v>
      </c>
      <c r="W12">
        <v>23</v>
      </c>
      <c r="X12">
        <v>22</v>
      </c>
      <c r="Y12">
        <v>0</v>
      </c>
      <c r="Z12">
        <v>63</v>
      </c>
      <c r="AA12">
        <v>57</v>
      </c>
      <c r="AB12">
        <v>5</v>
      </c>
      <c r="AC12">
        <v>38</v>
      </c>
      <c r="AD12">
        <v>33</v>
      </c>
      <c r="AE12">
        <v>4</v>
      </c>
    </row>
    <row r="13" spans="1:31" ht="12.75">
      <c r="A13">
        <v>20041107</v>
      </c>
      <c r="B13">
        <v>43</v>
      </c>
      <c r="C13">
        <v>44</v>
      </c>
      <c r="D13">
        <v>0</v>
      </c>
      <c r="E13">
        <v>32</v>
      </c>
      <c r="F13">
        <v>31</v>
      </c>
      <c r="G13">
        <v>0</v>
      </c>
      <c r="H13">
        <v>43</v>
      </c>
      <c r="I13">
        <v>43</v>
      </c>
      <c r="J13">
        <v>0</v>
      </c>
      <c r="K13">
        <v>37</v>
      </c>
      <c r="L13">
        <v>37</v>
      </c>
      <c r="M13">
        <v>0</v>
      </c>
      <c r="N13">
        <v>44</v>
      </c>
      <c r="O13">
        <v>48</v>
      </c>
      <c r="P13">
        <v>-3</v>
      </c>
      <c r="Q13">
        <v>36</v>
      </c>
      <c r="R13">
        <v>34</v>
      </c>
      <c r="S13">
        <v>2</v>
      </c>
      <c r="T13">
        <v>58</v>
      </c>
      <c r="U13">
        <v>57</v>
      </c>
      <c r="V13">
        <v>0</v>
      </c>
      <c r="W13">
        <v>43</v>
      </c>
      <c r="X13">
        <v>42</v>
      </c>
      <c r="Y13">
        <v>0</v>
      </c>
      <c r="Z13">
        <v>53</v>
      </c>
      <c r="AA13">
        <v>54</v>
      </c>
      <c r="AB13">
        <v>0</v>
      </c>
      <c r="AC13">
        <v>36</v>
      </c>
      <c r="AD13">
        <v>37</v>
      </c>
      <c r="AE13">
        <v>-1</v>
      </c>
    </row>
    <row r="14" spans="1:31" ht="12.75">
      <c r="A14">
        <v>20041108</v>
      </c>
      <c r="B14">
        <v>51</v>
      </c>
      <c r="C14">
        <v>51</v>
      </c>
      <c r="D14">
        <v>0</v>
      </c>
      <c r="E14">
        <v>84</v>
      </c>
      <c r="F14">
        <v>83</v>
      </c>
      <c r="G14">
        <v>0</v>
      </c>
      <c r="H14">
        <v>58</v>
      </c>
      <c r="I14">
        <v>59</v>
      </c>
      <c r="J14">
        <v>0</v>
      </c>
      <c r="K14">
        <v>95</v>
      </c>
      <c r="L14">
        <v>95</v>
      </c>
      <c r="M14">
        <v>0</v>
      </c>
      <c r="N14">
        <v>68</v>
      </c>
      <c r="O14">
        <v>69</v>
      </c>
      <c r="P14">
        <v>-1</v>
      </c>
      <c r="Q14">
        <v>84</v>
      </c>
      <c r="R14">
        <v>86</v>
      </c>
      <c r="S14">
        <v>-1</v>
      </c>
      <c r="T14">
        <v>63</v>
      </c>
      <c r="U14">
        <v>63</v>
      </c>
      <c r="V14">
        <v>0</v>
      </c>
      <c r="W14">
        <v>77</v>
      </c>
      <c r="X14">
        <v>79</v>
      </c>
      <c r="Y14">
        <v>-2</v>
      </c>
      <c r="Z14">
        <v>71</v>
      </c>
      <c r="AA14">
        <v>72</v>
      </c>
      <c r="AB14">
        <v>-1</v>
      </c>
      <c r="AC14">
        <v>87</v>
      </c>
      <c r="AD14">
        <v>89</v>
      </c>
      <c r="AE14">
        <v>-2</v>
      </c>
    </row>
    <row r="15" spans="1:31" ht="12.75">
      <c r="A15">
        <v>20041109</v>
      </c>
      <c r="B15">
        <v>50</v>
      </c>
      <c r="C15">
        <v>54</v>
      </c>
      <c r="D15">
        <v>-3</v>
      </c>
      <c r="E15">
        <v>52</v>
      </c>
      <c r="F15">
        <v>55</v>
      </c>
      <c r="G15">
        <v>-2</v>
      </c>
      <c r="H15">
        <v>64</v>
      </c>
      <c r="I15">
        <v>65</v>
      </c>
      <c r="J15">
        <v>0</v>
      </c>
      <c r="K15">
        <v>72</v>
      </c>
      <c r="L15">
        <v>72</v>
      </c>
      <c r="M15">
        <v>0</v>
      </c>
      <c r="N15">
        <v>73</v>
      </c>
      <c r="O15">
        <v>73</v>
      </c>
      <c r="P15">
        <v>0</v>
      </c>
      <c r="Q15">
        <v>81</v>
      </c>
      <c r="R15">
        <v>79</v>
      </c>
      <c r="S15">
        <v>2</v>
      </c>
      <c r="T15">
        <v>70</v>
      </c>
      <c r="U15">
        <v>73</v>
      </c>
      <c r="V15">
        <v>-3</v>
      </c>
      <c r="W15">
        <v>63</v>
      </c>
      <c r="X15">
        <v>70</v>
      </c>
      <c r="Y15">
        <v>-6</v>
      </c>
      <c r="Z15">
        <v>70</v>
      </c>
      <c r="AA15">
        <v>69</v>
      </c>
      <c r="AB15">
        <v>1</v>
      </c>
      <c r="AC15">
        <v>74</v>
      </c>
      <c r="AD15">
        <v>70</v>
      </c>
      <c r="AE15">
        <v>3</v>
      </c>
    </row>
    <row r="16" spans="1:31" ht="12.75">
      <c r="A16">
        <v>20041110</v>
      </c>
      <c r="B16">
        <v>151</v>
      </c>
      <c r="C16">
        <v>152</v>
      </c>
      <c r="D16">
        <v>-1</v>
      </c>
      <c r="E16">
        <v>79</v>
      </c>
      <c r="F16">
        <v>82</v>
      </c>
      <c r="G16">
        <v>-3</v>
      </c>
      <c r="H16">
        <v>155</v>
      </c>
      <c r="I16">
        <v>153</v>
      </c>
      <c r="J16">
        <v>1</v>
      </c>
      <c r="K16">
        <v>80</v>
      </c>
      <c r="L16">
        <v>87</v>
      </c>
      <c r="M16">
        <v>-6</v>
      </c>
      <c r="N16">
        <v>153</v>
      </c>
      <c r="O16">
        <v>153</v>
      </c>
      <c r="P16">
        <v>0</v>
      </c>
      <c r="Q16">
        <v>98</v>
      </c>
      <c r="R16">
        <v>101</v>
      </c>
      <c r="S16">
        <v>-3</v>
      </c>
      <c r="T16">
        <v>177</v>
      </c>
      <c r="U16">
        <v>178</v>
      </c>
      <c r="V16">
        <v>-1</v>
      </c>
      <c r="W16">
        <v>103</v>
      </c>
      <c r="X16">
        <v>101</v>
      </c>
      <c r="Y16">
        <v>2</v>
      </c>
      <c r="Z16">
        <v>161</v>
      </c>
      <c r="AA16">
        <v>168</v>
      </c>
      <c r="AB16">
        <v>-6</v>
      </c>
      <c r="AC16">
        <v>94</v>
      </c>
      <c r="AD16">
        <v>104</v>
      </c>
      <c r="AE16">
        <v>-9</v>
      </c>
    </row>
    <row r="17" spans="1:31" ht="12.75">
      <c r="A17">
        <v>20041111</v>
      </c>
      <c r="B17">
        <v>275</v>
      </c>
      <c r="C17">
        <v>269</v>
      </c>
      <c r="D17">
        <v>5</v>
      </c>
      <c r="E17">
        <v>203</v>
      </c>
      <c r="F17">
        <v>203</v>
      </c>
      <c r="G17">
        <v>0</v>
      </c>
      <c r="H17">
        <v>239</v>
      </c>
      <c r="I17">
        <v>246</v>
      </c>
      <c r="J17">
        <v>-7</v>
      </c>
      <c r="K17">
        <v>218</v>
      </c>
      <c r="L17">
        <v>208</v>
      </c>
      <c r="M17">
        <v>10</v>
      </c>
      <c r="N17">
        <v>237</v>
      </c>
      <c r="O17">
        <v>245</v>
      </c>
      <c r="P17">
        <v>-7</v>
      </c>
      <c r="Q17">
        <v>246</v>
      </c>
      <c r="R17">
        <v>242</v>
      </c>
      <c r="S17">
        <v>3</v>
      </c>
      <c r="T17">
        <v>228</v>
      </c>
      <c r="U17">
        <v>227</v>
      </c>
      <c r="V17">
        <v>1</v>
      </c>
      <c r="W17">
        <v>257</v>
      </c>
      <c r="X17">
        <v>258</v>
      </c>
      <c r="Y17">
        <v>-1</v>
      </c>
      <c r="Z17">
        <v>230</v>
      </c>
      <c r="AA17">
        <v>238</v>
      </c>
      <c r="AB17">
        <v>-8</v>
      </c>
      <c r="AC17">
        <v>242</v>
      </c>
      <c r="AD17">
        <v>220</v>
      </c>
      <c r="AE17">
        <v>21</v>
      </c>
    </row>
    <row r="18" spans="1:31" ht="12.75">
      <c r="A18">
        <v>20041112</v>
      </c>
      <c r="B18">
        <v>98</v>
      </c>
      <c r="C18">
        <v>99</v>
      </c>
      <c r="D18">
        <v>0</v>
      </c>
      <c r="E18">
        <v>221</v>
      </c>
      <c r="F18">
        <v>221</v>
      </c>
      <c r="G18">
        <v>0</v>
      </c>
      <c r="H18">
        <v>102</v>
      </c>
      <c r="I18">
        <v>110</v>
      </c>
      <c r="J18">
        <v>-7</v>
      </c>
      <c r="K18">
        <v>189</v>
      </c>
      <c r="L18">
        <v>191</v>
      </c>
      <c r="M18">
        <v>-1</v>
      </c>
      <c r="N18">
        <v>146</v>
      </c>
      <c r="O18">
        <v>143</v>
      </c>
      <c r="P18">
        <v>2</v>
      </c>
      <c r="Q18">
        <v>214</v>
      </c>
      <c r="R18">
        <v>195</v>
      </c>
      <c r="S18">
        <v>18</v>
      </c>
      <c r="T18">
        <v>140</v>
      </c>
      <c r="U18">
        <v>145</v>
      </c>
      <c r="V18">
        <v>-4</v>
      </c>
      <c r="W18">
        <v>195</v>
      </c>
      <c r="X18">
        <v>177</v>
      </c>
      <c r="Y18">
        <v>18</v>
      </c>
      <c r="Z18">
        <v>140</v>
      </c>
      <c r="AA18">
        <v>143</v>
      </c>
      <c r="AB18">
        <v>-3</v>
      </c>
      <c r="AC18">
        <v>221</v>
      </c>
      <c r="AD18">
        <v>222</v>
      </c>
      <c r="AE18">
        <v>0</v>
      </c>
    </row>
    <row r="19" spans="1:31" ht="12.75">
      <c r="A19">
        <v>20041113</v>
      </c>
      <c r="B19">
        <v>139</v>
      </c>
      <c r="C19">
        <v>140</v>
      </c>
      <c r="D19">
        <v>0</v>
      </c>
      <c r="E19">
        <v>127</v>
      </c>
      <c r="F19">
        <v>127</v>
      </c>
      <c r="G19">
        <v>0</v>
      </c>
      <c r="H19">
        <v>131</v>
      </c>
      <c r="I19">
        <v>131</v>
      </c>
      <c r="J19">
        <v>0</v>
      </c>
      <c r="K19">
        <v>131</v>
      </c>
      <c r="L19">
        <v>131</v>
      </c>
      <c r="M19">
        <v>0</v>
      </c>
      <c r="N19">
        <v>151</v>
      </c>
      <c r="O19">
        <v>151</v>
      </c>
      <c r="P19">
        <v>0</v>
      </c>
      <c r="Q19">
        <v>97</v>
      </c>
      <c r="R19">
        <v>97</v>
      </c>
      <c r="S19">
        <v>0</v>
      </c>
      <c r="T19">
        <v>137</v>
      </c>
      <c r="U19">
        <v>145</v>
      </c>
      <c r="V19">
        <v>-8</v>
      </c>
      <c r="W19">
        <v>123</v>
      </c>
      <c r="X19">
        <v>117</v>
      </c>
      <c r="Y19">
        <v>5</v>
      </c>
      <c r="Z19">
        <v>155</v>
      </c>
      <c r="AA19">
        <v>152</v>
      </c>
      <c r="AB19">
        <v>2</v>
      </c>
      <c r="AC19">
        <v>126</v>
      </c>
      <c r="AD19">
        <v>120</v>
      </c>
      <c r="AE19">
        <v>6</v>
      </c>
    </row>
    <row r="20" spans="1:31" ht="12.75">
      <c r="A20">
        <v>20041114</v>
      </c>
      <c r="B20">
        <v>74</v>
      </c>
      <c r="C20">
        <v>74</v>
      </c>
      <c r="D20">
        <v>0</v>
      </c>
      <c r="E20">
        <v>89</v>
      </c>
      <c r="F20">
        <v>92</v>
      </c>
      <c r="G20">
        <v>-2</v>
      </c>
      <c r="H20">
        <v>83</v>
      </c>
      <c r="I20">
        <v>87</v>
      </c>
      <c r="J20">
        <v>-3</v>
      </c>
      <c r="K20">
        <v>100</v>
      </c>
      <c r="L20">
        <v>103</v>
      </c>
      <c r="M20">
        <v>-3</v>
      </c>
      <c r="N20">
        <v>77</v>
      </c>
      <c r="O20">
        <v>76</v>
      </c>
      <c r="P20">
        <v>0</v>
      </c>
      <c r="Q20">
        <v>119</v>
      </c>
      <c r="R20">
        <v>127</v>
      </c>
      <c r="S20">
        <v>-7</v>
      </c>
      <c r="T20">
        <v>98</v>
      </c>
      <c r="U20">
        <v>100</v>
      </c>
      <c r="V20">
        <v>-1</v>
      </c>
      <c r="W20">
        <v>126</v>
      </c>
      <c r="X20">
        <v>130</v>
      </c>
      <c r="Y20">
        <v>-3</v>
      </c>
      <c r="Z20">
        <v>103</v>
      </c>
      <c r="AA20">
        <v>101</v>
      </c>
      <c r="AB20">
        <v>1</v>
      </c>
      <c r="AC20">
        <v>122</v>
      </c>
      <c r="AD20">
        <v>129</v>
      </c>
      <c r="AE20">
        <v>-7</v>
      </c>
    </row>
    <row r="21" spans="1:31" ht="12.75">
      <c r="A21">
        <v>20041115</v>
      </c>
      <c r="B21">
        <v>87</v>
      </c>
      <c r="C21">
        <v>86</v>
      </c>
      <c r="D21">
        <v>1</v>
      </c>
      <c r="E21">
        <v>71</v>
      </c>
      <c r="F21">
        <v>73</v>
      </c>
      <c r="G21">
        <v>-2</v>
      </c>
      <c r="H21">
        <v>86</v>
      </c>
      <c r="I21">
        <v>83</v>
      </c>
      <c r="J21">
        <v>2</v>
      </c>
      <c r="K21">
        <v>66</v>
      </c>
      <c r="L21">
        <v>71</v>
      </c>
      <c r="M21">
        <v>-4</v>
      </c>
      <c r="N21">
        <v>77</v>
      </c>
      <c r="O21">
        <v>79</v>
      </c>
      <c r="P21">
        <v>-2</v>
      </c>
      <c r="Q21">
        <v>72</v>
      </c>
      <c r="R21">
        <v>81</v>
      </c>
      <c r="S21">
        <v>-9</v>
      </c>
      <c r="T21">
        <v>102</v>
      </c>
      <c r="U21">
        <v>108</v>
      </c>
      <c r="V21">
        <v>-5</v>
      </c>
      <c r="W21">
        <v>114</v>
      </c>
      <c r="X21">
        <v>134</v>
      </c>
      <c r="Y21">
        <v>-19</v>
      </c>
      <c r="Z21">
        <v>98</v>
      </c>
      <c r="AA21">
        <v>101</v>
      </c>
      <c r="AB21">
        <v>-3</v>
      </c>
      <c r="AC21">
        <v>105</v>
      </c>
      <c r="AD21">
        <v>112</v>
      </c>
      <c r="AE21">
        <v>-7</v>
      </c>
    </row>
    <row r="22" spans="1:31" ht="12.75">
      <c r="A22">
        <v>20041116</v>
      </c>
      <c r="B22">
        <v>117</v>
      </c>
      <c r="C22">
        <v>121</v>
      </c>
      <c r="D22">
        <v>-4</v>
      </c>
      <c r="E22">
        <v>159</v>
      </c>
      <c r="F22">
        <v>158</v>
      </c>
      <c r="G22">
        <v>0</v>
      </c>
      <c r="H22">
        <v>118</v>
      </c>
      <c r="I22">
        <v>119</v>
      </c>
      <c r="J22">
        <v>-1</v>
      </c>
      <c r="K22">
        <v>179</v>
      </c>
      <c r="L22">
        <v>175</v>
      </c>
      <c r="M22">
        <v>4</v>
      </c>
      <c r="N22">
        <v>121</v>
      </c>
      <c r="O22">
        <v>126</v>
      </c>
      <c r="P22">
        <v>-4</v>
      </c>
      <c r="Q22">
        <v>183</v>
      </c>
      <c r="R22">
        <v>188</v>
      </c>
      <c r="S22">
        <v>-5</v>
      </c>
      <c r="T22">
        <v>118</v>
      </c>
      <c r="U22">
        <v>126</v>
      </c>
      <c r="V22">
        <v>-8</v>
      </c>
      <c r="W22">
        <v>200</v>
      </c>
      <c r="X22">
        <v>191</v>
      </c>
      <c r="Y22">
        <v>8</v>
      </c>
      <c r="Z22">
        <v>151</v>
      </c>
      <c r="AA22">
        <v>161</v>
      </c>
      <c r="AB22">
        <v>-10</v>
      </c>
      <c r="AC22">
        <v>202</v>
      </c>
      <c r="AD22">
        <v>209</v>
      </c>
      <c r="AE22">
        <v>-6</v>
      </c>
    </row>
    <row r="23" spans="1:31" ht="12.75">
      <c r="A23">
        <v>20041117</v>
      </c>
      <c r="B23">
        <v>148</v>
      </c>
      <c r="C23">
        <v>147</v>
      </c>
      <c r="D23">
        <v>1</v>
      </c>
      <c r="E23">
        <v>157</v>
      </c>
      <c r="F23">
        <v>158</v>
      </c>
      <c r="G23">
        <v>0</v>
      </c>
      <c r="H23">
        <v>153</v>
      </c>
      <c r="I23">
        <v>154</v>
      </c>
      <c r="J23">
        <v>0</v>
      </c>
      <c r="K23">
        <v>130</v>
      </c>
      <c r="L23">
        <v>147</v>
      </c>
      <c r="M23">
        <v>-16</v>
      </c>
      <c r="N23">
        <v>163</v>
      </c>
      <c r="O23">
        <v>159</v>
      </c>
      <c r="P23">
        <v>3</v>
      </c>
      <c r="Q23">
        <v>147</v>
      </c>
      <c r="R23">
        <v>156</v>
      </c>
      <c r="S23">
        <v>-9</v>
      </c>
      <c r="T23">
        <v>170</v>
      </c>
      <c r="U23">
        <v>164</v>
      </c>
      <c r="V23">
        <v>6</v>
      </c>
      <c r="W23">
        <v>140</v>
      </c>
      <c r="X23">
        <v>146</v>
      </c>
      <c r="Y23">
        <v>-6</v>
      </c>
      <c r="Z23">
        <v>187</v>
      </c>
      <c r="AA23">
        <v>183</v>
      </c>
      <c r="AB23">
        <v>3</v>
      </c>
      <c r="AC23">
        <v>169</v>
      </c>
      <c r="AD23">
        <v>164</v>
      </c>
      <c r="AE23">
        <v>5</v>
      </c>
    </row>
    <row r="24" spans="1:31" ht="12.75">
      <c r="A24">
        <v>20041118</v>
      </c>
      <c r="B24">
        <v>253</v>
      </c>
      <c r="C24">
        <v>253</v>
      </c>
      <c r="D24">
        <v>0</v>
      </c>
      <c r="E24">
        <v>195</v>
      </c>
      <c r="F24">
        <v>197</v>
      </c>
      <c r="G24">
        <v>-1</v>
      </c>
      <c r="H24">
        <v>220</v>
      </c>
      <c r="I24">
        <v>248</v>
      </c>
      <c r="J24">
        <v>-28</v>
      </c>
      <c r="K24">
        <v>186</v>
      </c>
      <c r="L24">
        <v>194</v>
      </c>
      <c r="M24">
        <v>-8</v>
      </c>
      <c r="N24">
        <v>253</v>
      </c>
      <c r="O24">
        <v>256</v>
      </c>
      <c r="P24">
        <v>-2</v>
      </c>
      <c r="Q24">
        <v>182</v>
      </c>
      <c r="R24">
        <v>188</v>
      </c>
      <c r="S24">
        <v>-6</v>
      </c>
      <c r="T24">
        <v>234</v>
      </c>
      <c r="U24">
        <v>240</v>
      </c>
      <c r="V24">
        <v>-6</v>
      </c>
      <c r="W24">
        <v>200</v>
      </c>
      <c r="X24">
        <v>203</v>
      </c>
      <c r="Y24">
        <v>-3</v>
      </c>
      <c r="Z24">
        <v>219</v>
      </c>
      <c r="AA24">
        <v>212</v>
      </c>
      <c r="AB24">
        <v>7</v>
      </c>
      <c r="AC24">
        <v>199</v>
      </c>
      <c r="AD24">
        <v>194</v>
      </c>
      <c r="AE24">
        <v>4</v>
      </c>
    </row>
    <row r="25" spans="1:31" ht="12.75">
      <c r="A25">
        <v>20041119</v>
      </c>
      <c r="B25">
        <v>228</v>
      </c>
      <c r="C25">
        <v>234</v>
      </c>
      <c r="D25">
        <v>-6</v>
      </c>
      <c r="E25">
        <v>128</v>
      </c>
      <c r="F25">
        <v>137</v>
      </c>
      <c r="G25">
        <v>-9</v>
      </c>
      <c r="H25">
        <v>258</v>
      </c>
      <c r="I25">
        <v>245</v>
      </c>
      <c r="J25">
        <v>13</v>
      </c>
      <c r="K25">
        <v>195</v>
      </c>
      <c r="L25">
        <v>195</v>
      </c>
      <c r="M25">
        <v>0</v>
      </c>
      <c r="N25">
        <v>230</v>
      </c>
      <c r="O25">
        <v>251</v>
      </c>
      <c r="P25">
        <v>-21</v>
      </c>
      <c r="Q25">
        <v>206</v>
      </c>
      <c r="R25">
        <v>222</v>
      </c>
      <c r="S25">
        <v>-16</v>
      </c>
      <c r="T25">
        <v>258</v>
      </c>
      <c r="U25">
        <v>259</v>
      </c>
      <c r="V25">
        <v>-1</v>
      </c>
      <c r="W25">
        <v>229</v>
      </c>
      <c r="X25">
        <v>233</v>
      </c>
      <c r="Y25">
        <v>-4</v>
      </c>
      <c r="Z25">
        <v>232</v>
      </c>
      <c r="AA25">
        <v>255</v>
      </c>
      <c r="AB25">
        <v>-22</v>
      </c>
      <c r="AC25">
        <v>244</v>
      </c>
      <c r="AD25">
        <v>261</v>
      </c>
      <c r="AE25">
        <v>-16</v>
      </c>
    </row>
    <row r="26" spans="1:31" ht="12.75">
      <c r="A26">
        <v>20041120</v>
      </c>
      <c r="B26">
        <v>206</v>
      </c>
      <c r="C26">
        <v>206</v>
      </c>
      <c r="D26">
        <v>0</v>
      </c>
      <c r="E26">
        <v>198</v>
      </c>
      <c r="F26">
        <v>198</v>
      </c>
      <c r="G26">
        <v>0</v>
      </c>
      <c r="H26">
        <v>252</v>
      </c>
      <c r="I26">
        <v>260</v>
      </c>
      <c r="J26">
        <v>-7</v>
      </c>
      <c r="K26">
        <v>180</v>
      </c>
      <c r="L26">
        <v>191</v>
      </c>
      <c r="M26">
        <v>-11</v>
      </c>
      <c r="N26">
        <v>265</v>
      </c>
      <c r="O26">
        <v>254</v>
      </c>
      <c r="P26">
        <v>10</v>
      </c>
      <c r="Q26">
        <v>206</v>
      </c>
      <c r="R26">
        <v>212</v>
      </c>
      <c r="S26">
        <v>-5</v>
      </c>
      <c r="T26">
        <v>237</v>
      </c>
      <c r="U26">
        <v>239</v>
      </c>
      <c r="V26">
        <v>-2</v>
      </c>
      <c r="W26">
        <v>223</v>
      </c>
      <c r="X26">
        <v>210</v>
      </c>
      <c r="Y26">
        <v>13</v>
      </c>
      <c r="Z26">
        <v>245</v>
      </c>
      <c r="AA26">
        <v>252</v>
      </c>
      <c r="AB26">
        <v>-6</v>
      </c>
      <c r="AC26">
        <v>235</v>
      </c>
      <c r="AD26">
        <v>236</v>
      </c>
      <c r="AE26">
        <v>0</v>
      </c>
    </row>
    <row r="27" spans="1:31" ht="12.75">
      <c r="A27">
        <v>20041121</v>
      </c>
      <c r="B27">
        <v>143</v>
      </c>
      <c r="C27">
        <v>144</v>
      </c>
      <c r="D27">
        <v>-1</v>
      </c>
      <c r="E27">
        <v>174</v>
      </c>
      <c r="F27">
        <v>175</v>
      </c>
      <c r="G27">
        <v>-1</v>
      </c>
      <c r="H27">
        <v>179</v>
      </c>
      <c r="I27">
        <v>179</v>
      </c>
      <c r="J27">
        <v>0</v>
      </c>
      <c r="K27">
        <v>191</v>
      </c>
      <c r="L27">
        <v>191</v>
      </c>
      <c r="M27">
        <v>0</v>
      </c>
      <c r="N27">
        <v>199</v>
      </c>
      <c r="O27">
        <v>195</v>
      </c>
      <c r="P27">
        <v>3</v>
      </c>
      <c r="Q27">
        <v>190</v>
      </c>
      <c r="R27">
        <v>193</v>
      </c>
      <c r="S27">
        <v>-2</v>
      </c>
      <c r="T27">
        <v>194</v>
      </c>
      <c r="U27">
        <v>192</v>
      </c>
      <c r="V27">
        <v>1</v>
      </c>
      <c r="W27">
        <v>191</v>
      </c>
      <c r="X27">
        <v>200</v>
      </c>
      <c r="Y27">
        <v>-9</v>
      </c>
      <c r="Z27">
        <v>180</v>
      </c>
      <c r="AA27">
        <v>183</v>
      </c>
      <c r="AB27">
        <v>-2</v>
      </c>
      <c r="AC27">
        <v>201</v>
      </c>
      <c r="AD27">
        <v>200</v>
      </c>
      <c r="AE27">
        <v>1</v>
      </c>
    </row>
    <row r="28" spans="1:31" ht="12.75">
      <c r="A28">
        <v>20041122</v>
      </c>
      <c r="B28">
        <v>190</v>
      </c>
      <c r="C28">
        <v>187</v>
      </c>
      <c r="D28">
        <v>2</v>
      </c>
      <c r="E28">
        <v>128</v>
      </c>
      <c r="F28">
        <v>129</v>
      </c>
      <c r="G28">
        <v>0</v>
      </c>
      <c r="H28">
        <v>188</v>
      </c>
      <c r="I28">
        <v>194</v>
      </c>
      <c r="J28">
        <v>-5</v>
      </c>
      <c r="K28">
        <v>135</v>
      </c>
      <c r="L28">
        <v>139</v>
      </c>
      <c r="M28">
        <v>-4</v>
      </c>
      <c r="N28">
        <v>204</v>
      </c>
      <c r="O28">
        <v>203</v>
      </c>
      <c r="P28">
        <v>1</v>
      </c>
      <c r="Q28">
        <v>152</v>
      </c>
      <c r="R28">
        <v>152</v>
      </c>
      <c r="S28">
        <v>0</v>
      </c>
      <c r="T28">
        <v>209</v>
      </c>
      <c r="U28">
        <v>208</v>
      </c>
      <c r="V28">
        <v>1</v>
      </c>
      <c r="W28">
        <v>163</v>
      </c>
      <c r="X28">
        <v>151</v>
      </c>
      <c r="Y28">
        <v>12</v>
      </c>
      <c r="Z28">
        <v>205</v>
      </c>
      <c r="AA28">
        <v>200</v>
      </c>
      <c r="AB28">
        <v>5</v>
      </c>
      <c r="AC28">
        <v>171</v>
      </c>
      <c r="AD28">
        <v>169</v>
      </c>
      <c r="AE28">
        <v>1</v>
      </c>
    </row>
    <row r="29" spans="1:31" ht="12.75">
      <c r="A29">
        <v>20041123</v>
      </c>
      <c r="B29">
        <v>181</v>
      </c>
      <c r="C29">
        <v>181</v>
      </c>
      <c r="D29">
        <v>0</v>
      </c>
      <c r="E29">
        <v>206</v>
      </c>
      <c r="F29">
        <v>206</v>
      </c>
      <c r="G29">
        <v>0</v>
      </c>
      <c r="H29">
        <v>170</v>
      </c>
      <c r="I29">
        <v>175</v>
      </c>
      <c r="J29">
        <v>-5</v>
      </c>
      <c r="K29">
        <v>207</v>
      </c>
      <c r="L29">
        <v>205</v>
      </c>
      <c r="M29">
        <v>1</v>
      </c>
      <c r="N29">
        <v>205</v>
      </c>
      <c r="O29">
        <v>209</v>
      </c>
      <c r="P29">
        <v>-4</v>
      </c>
      <c r="Q29">
        <v>200</v>
      </c>
      <c r="R29">
        <v>194</v>
      </c>
      <c r="S29">
        <v>6</v>
      </c>
      <c r="T29">
        <v>217</v>
      </c>
      <c r="U29">
        <v>216</v>
      </c>
      <c r="V29">
        <v>0</v>
      </c>
      <c r="W29">
        <v>218</v>
      </c>
      <c r="X29">
        <v>222</v>
      </c>
      <c r="Y29">
        <v>-3</v>
      </c>
      <c r="Z29">
        <v>263</v>
      </c>
      <c r="AA29">
        <v>256</v>
      </c>
      <c r="AB29">
        <v>7</v>
      </c>
      <c r="AC29">
        <v>286</v>
      </c>
      <c r="AD29">
        <v>271</v>
      </c>
      <c r="AE29">
        <v>14</v>
      </c>
    </row>
    <row r="30" spans="1:31" ht="12.75">
      <c r="A30">
        <v>20041124</v>
      </c>
      <c r="B30">
        <v>160</v>
      </c>
      <c r="C30">
        <v>166</v>
      </c>
      <c r="D30">
        <v>-5</v>
      </c>
      <c r="E30">
        <v>229</v>
      </c>
      <c r="F30">
        <v>227</v>
      </c>
      <c r="G30">
        <v>1</v>
      </c>
      <c r="H30">
        <v>165</v>
      </c>
      <c r="I30">
        <v>165</v>
      </c>
      <c r="J30">
        <v>0</v>
      </c>
      <c r="K30">
        <v>246</v>
      </c>
      <c r="L30">
        <v>246</v>
      </c>
      <c r="M30">
        <v>0</v>
      </c>
      <c r="N30">
        <v>141</v>
      </c>
      <c r="O30">
        <v>161</v>
      </c>
      <c r="P30">
        <v>-20</v>
      </c>
      <c r="Q30">
        <v>240</v>
      </c>
      <c r="R30">
        <v>233</v>
      </c>
      <c r="S30">
        <v>6</v>
      </c>
      <c r="T30">
        <v>232</v>
      </c>
      <c r="U30">
        <v>238</v>
      </c>
      <c r="V30">
        <v>-5</v>
      </c>
      <c r="W30">
        <v>214</v>
      </c>
      <c r="X30">
        <v>200</v>
      </c>
      <c r="Y30">
        <v>14</v>
      </c>
      <c r="Z30">
        <v>288</v>
      </c>
      <c r="AA30">
        <v>290</v>
      </c>
      <c r="AB30">
        <v>-1</v>
      </c>
      <c r="AC30">
        <v>253</v>
      </c>
      <c r="AD30">
        <v>254</v>
      </c>
      <c r="AE30">
        <v>-1</v>
      </c>
    </row>
    <row r="31" spans="1:31" ht="12.75">
      <c r="A31">
        <v>20041125</v>
      </c>
      <c r="B31">
        <v>157</v>
      </c>
      <c r="C31">
        <v>157</v>
      </c>
      <c r="D31">
        <v>0</v>
      </c>
      <c r="E31">
        <v>144</v>
      </c>
      <c r="F31">
        <v>144</v>
      </c>
      <c r="G31">
        <v>0</v>
      </c>
      <c r="H31">
        <v>129</v>
      </c>
      <c r="I31">
        <v>128</v>
      </c>
      <c r="J31">
        <v>0</v>
      </c>
      <c r="K31">
        <v>183</v>
      </c>
      <c r="L31">
        <v>187</v>
      </c>
      <c r="M31">
        <v>-3</v>
      </c>
      <c r="N31">
        <v>139</v>
      </c>
      <c r="O31">
        <v>139</v>
      </c>
      <c r="P31">
        <v>0</v>
      </c>
      <c r="Q31">
        <v>177</v>
      </c>
      <c r="R31">
        <v>177</v>
      </c>
      <c r="S31">
        <v>0</v>
      </c>
      <c r="T31">
        <v>133</v>
      </c>
      <c r="U31">
        <v>136</v>
      </c>
      <c r="V31">
        <v>-3</v>
      </c>
      <c r="W31">
        <v>205</v>
      </c>
      <c r="X31">
        <v>198</v>
      </c>
      <c r="Y31">
        <v>7</v>
      </c>
      <c r="Z31">
        <v>148</v>
      </c>
      <c r="AA31">
        <v>144</v>
      </c>
      <c r="AB31">
        <v>3</v>
      </c>
      <c r="AC31">
        <v>184</v>
      </c>
      <c r="AD31">
        <v>181</v>
      </c>
      <c r="AE31">
        <v>3</v>
      </c>
    </row>
    <row r="32" spans="1:31" ht="12.75">
      <c r="A32">
        <v>20041126</v>
      </c>
      <c r="B32">
        <v>130</v>
      </c>
      <c r="C32">
        <v>135</v>
      </c>
      <c r="D32">
        <v>-5</v>
      </c>
      <c r="E32">
        <v>122</v>
      </c>
      <c r="F32">
        <v>127</v>
      </c>
      <c r="G32">
        <v>-4</v>
      </c>
      <c r="H32">
        <v>148</v>
      </c>
      <c r="I32">
        <v>148</v>
      </c>
      <c r="J32">
        <v>0</v>
      </c>
      <c r="K32">
        <v>114</v>
      </c>
      <c r="L32">
        <v>114</v>
      </c>
      <c r="M32">
        <v>0</v>
      </c>
      <c r="N32">
        <v>154</v>
      </c>
      <c r="O32">
        <v>155</v>
      </c>
      <c r="P32">
        <v>0</v>
      </c>
      <c r="Q32">
        <v>102</v>
      </c>
      <c r="R32">
        <v>110</v>
      </c>
      <c r="S32">
        <v>-7</v>
      </c>
      <c r="T32">
        <v>142</v>
      </c>
      <c r="U32">
        <v>150</v>
      </c>
      <c r="V32">
        <v>-7</v>
      </c>
      <c r="W32">
        <v>106</v>
      </c>
      <c r="X32">
        <v>102</v>
      </c>
      <c r="Y32">
        <v>3</v>
      </c>
      <c r="Z32">
        <v>137</v>
      </c>
      <c r="AA32">
        <v>147</v>
      </c>
      <c r="AB32">
        <v>-9</v>
      </c>
      <c r="AC32">
        <v>114</v>
      </c>
      <c r="AD32">
        <v>114</v>
      </c>
      <c r="AE32">
        <v>0</v>
      </c>
    </row>
    <row r="33" spans="1:31" ht="12.75">
      <c r="A33">
        <v>20041127</v>
      </c>
      <c r="B33">
        <v>266</v>
      </c>
      <c r="C33">
        <v>264</v>
      </c>
      <c r="D33">
        <v>2</v>
      </c>
      <c r="E33">
        <v>236</v>
      </c>
      <c r="F33">
        <v>237</v>
      </c>
      <c r="G33">
        <v>0</v>
      </c>
      <c r="H33">
        <v>287</v>
      </c>
      <c r="I33">
        <v>284</v>
      </c>
      <c r="J33">
        <v>3</v>
      </c>
      <c r="K33">
        <v>247</v>
      </c>
      <c r="L33">
        <v>256</v>
      </c>
      <c r="M33">
        <v>-9</v>
      </c>
      <c r="N33">
        <v>304</v>
      </c>
      <c r="O33">
        <v>307</v>
      </c>
      <c r="P33">
        <v>-3</v>
      </c>
      <c r="Q33">
        <v>250</v>
      </c>
      <c r="R33">
        <v>252</v>
      </c>
      <c r="S33">
        <v>-1</v>
      </c>
      <c r="T33">
        <v>325</v>
      </c>
      <c r="U33">
        <v>320</v>
      </c>
      <c r="V33">
        <v>4</v>
      </c>
      <c r="W33">
        <v>264</v>
      </c>
      <c r="X33">
        <v>271</v>
      </c>
      <c r="Y33">
        <v>-7</v>
      </c>
      <c r="Z33">
        <v>317</v>
      </c>
      <c r="AA33">
        <v>313</v>
      </c>
      <c r="AB33">
        <v>4</v>
      </c>
      <c r="AC33">
        <v>267</v>
      </c>
      <c r="AD33">
        <v>267</v>
      </c>
      <c r="AE33">
        <v>0</v>
      </c>
    </row>
    <row r="34" spans="1:31" ht="12.75">
      <c r="A34">
        <v>20041128</v>
      </c>
      <c r="B34">
        <v>128</v>
      </c>
      <c r="C34">
        <v>127</v>
      </c>
      <c r="D34">
        <v>0</v>
      </c>
      <c r="E34">
        <v>310</v>
      </c>
      <c r="F34">
        <v>314</v>
      </c>
      <c r="G34">
        <v>-3</v>
      </c>
      <c r="H34">
        <v>122</v>
      </c>
      <c r="I34">
        <v>126</v>
      </c>
      <c r="J34">
        <v>-3</v>
      </c>
      <c r="K34">
        <v>265</v>
      </c>
      <c r="L34">
        <v>263</v>
      </c>
      <c r="M34">
        <v>2</v>
      </c>
      <c r="N34">
        <v>122</v>
      </c>
      <c r="O34">
        <v>133</v>
      </c>
      <c r="P34">
        <v>-11</v>
      </c>
      <c r="Q34">
        <v>277</v>
      </c>
      <c r="R34">
        <v>267</v>
      </c>
      <c r="S34">
        <v>10</v>
      </c>
      <c r="T34">
        <v>141</v>
      </c>
      <c r="U34">
        <v>140</v>
      </c>
      <c r="V34">
        <v>0</v>
      </c>
      <c r="W34">
        <v>289</v>
      </c>
      <c r="X34">
        <v>265</v>
      </c>
      <c r="Y34">
        <v>24</v>
      </c>
      <c r="Z34">
        <v>137</v>
      </c>
      <c r="AA34">
        <v>138</v>
      </c>
      <c r="AB34">
        <v>-1</v>
      </c>
      <c r="AC34">
        <v>255</v>
      </c>
      <c r="AD34">
        <v>250</v>
      </c>
      <c r="AE34">
        <v>5</v>
      </c>
    </row>
    <row r="35" spans="1:31" ht="12.75">
      <c r="A35">
        <v>20041129</v>
      </c>
      <c r="B35">
        <v>139</v>
      </c>
      <c r="C35">
        <v>146</v>
      </c>
      <c r="D35">
        <v>-6</v>
      </c>
      <c r="E35">
        <v>149</v>
      </c>
      <c r="F35">
        <v>155</v>
      </c>
      <c r="G35">
        <v>-6</v>
      </c>
      <c r="H35">
        <v>194</v>
      </c>
      <c r="I35">
        <v>173</v>
      </c>
      <c r="J35">
        <v>20</v>
      </c>
      <c r="K35">
        <v>159</v>
      </c>
      <c r="L35">
        <v>156</v>
      </c>
      <c r="M35">
        <v>2</v>
      </c>
      <c r="N35">
        <v>195</v>
      </c>
      <c r="O35">
        <v>197</v>
      </c>
      <c r="P35">
        <v>-1</v>
      </c>
      <c r="Q35">
        <v>162</v>
      </c>
      <c r="R35">
        <v>155</v>
      </c>
      <c r="S35">
        <v>6</v>
      </c>
      <c r="T35">
        <v>197</v>
      </c>
      <c r="U35">
        <v>199</v>
      </c>
      <c r="V35">
        <v>-1</v>
      </c>
      <c r="W35">
        <v>177</v>
      </c>
      <c r="X35">
        <v>179</v>
      </c>
      <c r="Y35">
        <v>-1</v>
      </c>
      <c r="Z35">
        <v>183</v>
      </c>
      <c r="AA35">
        <v>197</v>
      </c>
      <c r="AB35">
        <v>-13</v>
      </c>
      <c r="AC35">
        <v>222</v>
      </c>
      <c r="AD35">
        <v>199</v>
      </c>
      <c r="AE35">
        <v>22</v>
      </c>
    </row>
    <row r="36" spans="1:31" ht="12.75">
      <c r="A36">
        <v>20041130</v>
      </c>
      <c r="B36">
        <v>176</v>
      </c>
      <c r="C36">
        <v>179</v>
      </c>
      <c r="D36">
        <v>-3</v>
      </c>
      <c r="E36">
        <v>124</v>
      </c>
      <c r="F36">
        <v>121</v>
      </c>
      <c r="G36">
        <v>3</v>
      </c>
      <c r="H36">
        <v>245</v>
      </c>
      <c r="I36">
        <v>224</v>
      </c>
      <c r="J36">
        <v>21</v>
      </c>
      <c r="K36">
        <v>113</v>
      </c>
      <c r="L36">
        <v>123</v>
      </c>
      <c r="M36">
        <v>-10</v>
      </c>
      <c r="N36">
        <v>250</v>
      </c>
      <c r="O36">
        <v>233</v>
      </c>
      <c r="P36">
        <v>16</v>
      </c>
      <c r="Q36">
        <v>155</v>
      </c>
      <c r="R36">
        <v>150</v>
      </c>
      <c r="S36">
        <v>4</v>
      </c>
      <c r="T36">
        <v>259</v>
      </c>
      <c r="U36">
        <v>261</v>
      </c>
      <c r="V36">
        <v>-2</v>
      </c>
      <c r="W36">
        <v>176</v>
      </c>
      <c r="X36">
        <v>170</v>
      </c>
      <c r="Y36">
        <v>6</v>
      </c>
      <c r="Z36">
        <v>262</v>
      </c>
      <c r="AA36">
        <v>270</v>
      </c>
      <c r="AB36">
        <v>-8</v>
      </c>
      <c r="AC36">
        <v>194</v>
      </c>
      <c r="AD36">
        <v>200</v>
      </c>
      <c r="AE36">
        <v>-5</v>
      </c>
    </row>
    <row r="37" spans="2:31" ht="12.75">
      <c r="B37" s="28">
        <f>AVERAGE(B7:B36)</f>
        <v>151.4</v>
      </c>
      <c r="C37" s="28">
        <f aca="true" t="shared" si="0" ref="C37:AE37">AVERAGE(C7:C36)</f>
        <v>151.86666666666667</v>
      </c>
      <c r="D37" s="28">
        <f t="shared" si="0"/>
        <v>-0.4</v>
      </c>
      <c r="E37" s="28">
        <f>AVERAGE(E8:E36)</f>
        <v>151.9655172413793</v>
      </c>
      <c r="F37" s="28">
        <f>AVERAGE(F8:F36)</f>
        <v>151.58620689655172</v>
      </c>
      <c r="G37" s="28">
        <f t="shared" si="0"/>
        <v>-2.8666666666666667</v>
      </c>
      <c r="H37" s="28">
        <f t="shared" si="0"/>
        <v>154.1</v>
      </c>
      <c r="I37" s="28">
        <f t="shared" si="0"/>
        <v>155.3</v>
      </c>
      <c r="J37" s="28">
        <f t="shared" si="0"/>
        <v>-1</v>
      </c>
      <c r="K37" s="28">
        <f>AVERAGE(K8:K36)</f>
        <v>154.44827586206895</v>
      </c>
      <c r="L37" s="28">
        <f>AVERAGE(L8:L36)</f>
        <v>155.41379310344828</v>
      </c>
      <c r="M37" s="28">
        <f t="shared" si="0"/>
        <v>-4.166666666666667</v>
      </c>
      <c r="N37" s="28">
        <f t="shared" si="0"/>
        <v>157.96666666666667</v>
      </c>
      <c r="O37" s="28">
        <f t="shared" si="0"/>
        <v>159.26666666666668</v>
      </c>
      <c r="P37" s="28">
        <f t="shared" si="0"/>
        <v>-1.3</v>
      </c>
      <c r="Q37" s="28">
        <f>AVERAGE(Q8:Q36)</f>
        <v>162.44827586206895</v>
      </c>
      <c r="R37" s="28">
        <f>AVERAGE(R8:R36)</f>
        <v>163.0344827586207</v>
      </c>
      <c r="S37" s="28">
        <f t="shared" si="0"/>
        <v>-3.8666666666666667</v>
      </c>
      <c r="T37" s="28">
        <f t="shared" si="0"/>
        <v>162.46666666666667</v>
      </c>
      <c r="U37" s="28">
        <f t="shared" si="0"/>
        <v>163.53333333333333</v>
      </c>
      <c r="V37" s="28">
        <f t="shared" si="0"/>
        <v>-0.9666666666666667</v>
      </c>
      <c r="W37" s="28">
        <f>AVERAGE(W8:W36)</f>
        <v>167.89655172413794</v>
      </c>
      <c r="X37" s="28">
        <f>AVERAGE(X8:X36)</f>
        <v>165.20689655172413</v>
      </c>
      <c r="Y37" s="28">
        <f t="shared" si="0"/>
        <v>-0.7333333333333333</v>
      </c>
      <c r="Z37" s="28">
        <f t="shared" si="0"/>
        <v>168.2</v>
      </c>
      <c r="AA37" s="28">
        <f t="shared" si="0"/>
        <v>169.93333333333334</v>
      </c>
      <c r="AB37" s="28">
        <f t="shared" si="0"/>
        <v>-1.7</v>
      </c>
      <c r="AC37" s="28">
        <f>AVERAGE(AC8:AC36)</f>
        <v>174.20689655172413</v>
      </c>
      <c r="AD37" s="28">
        <f>AVERAGE(AD8:AD36)</f>
        <v>173.0344827586207</v>
      </c>
      <c r="AE37" s="28">
        <f t="shared" si="0"/>
        <v>-2.2666666666666666</v>
      </c>
    </row>
    <row r="38" spans="2:29" ht="12.75">
      <c r="B38" s="21">
        <f>100*(C37-B37)/C37</f>
        <v>0.30728709394205567</v>
      </c>
      <c r="E38" s="21">
        <f>100*(F37-E37)/F37</f>
        <v>-0.25022747952684327</v>
      </c>
      <c r="H38" s="21">
        <f>100*(I37-H37)/I37</f>
        <v>0.772698003863501</v>
      </c>
      <c r="K38" s="21">
        <f>100*(L37-K37)/L37</f>
        <v>0.6212558242733658</v>
      </c>
      <c r="N38" s="21">
        <f>100*(O37-N37)/O37</f>
        <v>0.8162411050648878</v>
      </c>
      <c r="Q38" s="21">
        <f>100*(R37-Q37)/R37</f>
        <v>0.3595600676819071</v>
      </c>
      <c r="T38" s="21">
        <f>100*(U37-T37)/U37</f>
        <v>0.6522625356706051</v>
      </c>
      <c r="W38" s="21">
        <f>100*(X37-W37)/X37</f>
        <v>-1.6280525986224261</v>
      </c>
      <c r="Z38" s="21">
        <f>100*(AA37-Z37)/AA37</f>
        <v>1.0200078462142106</v>
      </c>
      <c r="AC38" s="21">
        <f>100*(AD37-AC37)/AD37</f>
        <v>-0.677560781187714</v>
      </c>
    </row>
    <row r="41" spans="1:11" ht="12.75">
      <c r="A41" t="s">
        <v>37</v>
      </c>
      <c r="B41">
        <v>0.151</v>
      </c>
      <c r="C41">
        <v>0.152</v>
      </c>
      <c r="D41">
        <v>0.154</v>
      </c>
      <c r="E41">
        <v>0.154</v>
      </c>
      <c r="F41">
        <v>0.158</v>
      </c>
      <c r="G41">
        <v>0.162</v>
      </c>
      <c r="H41">
        <v>0.162</v>
      </c>
      <c r="I41">
        <v>0.168</v>
      </c>
      <c r="J41">
        <v>0.168</v>
      </c>
      <c r="K41">
        <v>0.174</v>
      </c>
    </row>
    <row r="42" spans="1:11" ht="12.75">
      <c r="A42" t="s">
        <v>38</v>
      </c>
      <c r="B42">
        <v>0.152</v>
      </c>
      <c r="C42">
        <v>0.152</v>
      </c>
      <c r="D42">
        <v>0.155</v>
      </c>
      <c r="E42">
        <v>0.155</v>
      </c>
      <c r="F42">
        <v>0.159</v>
      </c>
      <c r="G42">
        <v>0.163</v>
      </c>
      <c r="H42">
        <v>0.164</v>
      </c>
      <c r="I42">
        <v>0.165</v>
      </c>
      <c r="J42">
        <v>0.17</v>
      </c>
      <c r="K42">
        <v>0.173</v>
      </c>
    </row>
    <row r="45" spans="2:11" ht="12.75">
      <c r="B45">
        <v>0.31</v>
      </c>
      <c r="C45">
        <v>0.25</v>
      </c>
      <c r="D45">
        <v>0.77</v>
      </c>
      <c r="E45">
        <v>0.62</v>
      </c>
      <c r="F45">
        <v>0.82</v>
      </c>
      <c r="G45">
        <v>0.36</v>
      </c>
      <c r="H45">
        <v>0.65</v>
      </c>
      <c r="I45">
        <v>-1.63</v>
      </c>
      <c r="J45">
        <v>1.02</v>
      </c>
      <c r="K45">
        <v>-0.68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workbookViewId="0" topLeftCell="A1">
      <selection activeCell="G24" sqref="G24"/>
    </sheetView>
  </sheetViews>
  <sheetFormatPr defaultColWidth="9.140625" defaultRowHeight="12.75"/>
  <cols>
    <col min="1" max="2" width="8.8515625" style="7" customWidth="1"/>
    <col min="3" max="7" width="8.8515625" style="8" customWidth="1"/>
    <col min="8" max="16384" width="8.8515625" style="7" customWidth="1"/>
  </cols>
  <sheetData>
    <row r="1" spans="1:7" s="9" customFormat="1" ht="17.25">
      <c r="A1" s="9" t="s">
        <v>55</v>
      </c>
      <c r="C1" s="20"/>
      <c r="D1" s="20"/>
      <c r="E1" s="20"/>
      <c r="F1" s="20"/>
      <c r="G1" s="20"/>
    </row>
    <row r="2" spans="3:7" ht="12.75">
      <c r="C2" s="21"/>
      <c r="D2" s="21"/>
      <c r="E2" s="21"/>
      <c r="F2" s="21"/>
      <c r="G2" s="21"/>
    </row>
    <row r="3" spans="1:9" ht="12.75">
      <c r="A3" s="12" t="s">
        <v>22</v>
      </c>
      <c r="B3" s="12"/>
      <c r="C3" s="22" t="s">
        <v>0</v>
      </c>
      <c r="D3" s="22" t="s">
        <v>21</v>
      </c>
      <c r="E3" s="22" t="s">
        <v>49</v>
      </c>
      <c r="F3" s="22" t="s">
        <v>50</v>
      </c>
      <c r="G3" s="22" t="s">
        <v>51</v>
      </c>
      <c r="H3" s="12"/>
      <c r="I3" s="12" t="s">
        <v>53</v>
      </c>
    </row>
    <row r="4" spans="3:7" ht="12.75">
      <c r="C4" s="21"/>
      <c r="D4" s="21"/>
      <c r="E4" s="21"/>
      <c r="F4" s="21"/>
      <c r="G4" s="21"/>
    </row>
    <row r="5" spans="1:9" ht="11.25">
      <c r="A5" s="7">
        <v>200408</v>
      </c>
      <c r="C5" s="8">
        <v>3.11</v>
      </c>
      <c r="D5" s="8">
        <v>3.49</v>
      </c>
      <c r="E5" s="8">
        <v>3.76</v>
      </c>
      <c r="F5" s="8">
        <v>4.17</v>
      </c>
      <c r="G5" s="8">
        <v>4.63</v>
      </c>
      <c r="I5" s="7">
        <v>31</v>
      </c>
    </row>
    <row r="6" spans="1:9" ht="11.25">
      <c r="A6" s="7">
        <v>200409</v>
      </c>
      <c r="C6" s="1">
        <v>3.3</v>
      </c>
      <c r="D6" s="1">
        <v>3.8</v>
      </c>
      <c r="E6" s="1">
        <v>4.2</v>
      </c>
      <c r="F6" s="1">
        <v>4.5</v>
      </c>
      <c r="G6" s="1">
        <v>4.8</v>
      </c>
      <c r="I6" s="7">
        <v>30</v>
      </c>
    </row>
    <row r="7" spans="1:9" ht="12.75">
      <c r="A7" s="7">
        <v>200410</v>
      </c>
      <c r="C7">
        <v>4.1</v>
      </c>
      <c r="D7">
        <v>4.6</v>
      </c>
      <c r="E7">
        <v>4.9</v>
      </c>
      <c r="F7">
        <v>5.2</v>
      </c>
      <c r="G7">
        <v>5.6</v>
      </c>
      <c r="I7" s="7">
        <v>31</v>
      </c>
    </row>
    <row r="13" spans="1:7" s="9" customFormat="1" ht="17.25">
      <c r="A13" s="9" t="s">
        <v>56</v>
      </c>
      <c r="C13" s="20"/>
      <c r="D13" s="20"/>
      <c r="E13" s="20"/>
      <c r="F13" s="20"/>
      <c r="G13" s="20"/>
    </row>
    <row r="14" spans="3:7" ht="12.75">
      <c r="C14" s="21"/>
      <c r="D14" s="21"/>
      <c r="E14" s="21"/>
      <c r="F14" s="21"/>
      <c r="G14" s="21"/>
    </row>
    <row r="15" spans="1:17" s="12" customFormat="1" ht="12.75">
      <c r="A15" s="12" t="s">
        <v>22</v>
      </c>
      <c r="C15" s="22" t="s">
        <v>0</v>
      </c>
      <c r="D15" s="22" t="s">
        <v>21</v>
      </c>
      <c r="E15" s="22" t="s">
        <v>49</v>
      </c>
      <c r="F15" s="22" t="s">
        <v>50</v>
      </c>
      <c r="G15" s="22" t="s">
        <v>51</v>
      </c>
      <c r="I15" s="12" t="s">
        <v>53</v>
      </c>
      <c r="K15" s="19"/>
      <c r="L15" s="19"/>
      <c r="M15" s="19"/>
      <c r="N15" s="19"/>
      <c r="O15" s="19"/>
      <c r="P15" s="19"/>
      <c r="Q15" s="19"/>
    </row>
    <row r="16" spans="3:17" ht="12.75">
      <c r="C16" s="21"/>
      <c r="D16" s="21"/>
      <c r="E16" s="21"/>
      <c r="F16" s="21"/>
      <c r="G16" s="21"/>
      <c r="K16" s="11"/>
      <c r="L16" s="11"/>
      <c r="M16" s="11"/>
      <c r="N16" s="11"/>
      <c r="O16" s="11"/>
      <c r="P16" s="11"/>
      <c r="Q16" s="11"/>
    </row>
    <row r="17" spans="1:9" ht="11.25">
      <c r="A17" s="7">
        <v>200408</v>
      </c>
      <c r="C17" s="8">
        <v>3.16</v>
      </c>
      <c r="D17" s="8">
        <v>3.52</v>
      </c>
      <c r="E17" s="8">
        <v>3.89</v>
      </c>
      <c r="F17" s="8">
        <v>4.34</v>
      </c>
      <c r="G17" s="8">
        <v>4.9</v>
      </c>
      <c r="I17" s="7">
        <v>31</v>
      </c>
    </row>
    <row r="18" spans="1:9" ht="11.25">
      <c r="A18" s="7">
        <v>200409</v>
      </c>
      <c r="C18" s="1">
        <v>3.3</v>
      </c>
      <c r="D18" s="1">
        <v>3.8</v>
      </c>
      <c r="E18" s="1">
        <v>4.3</v>
      </c>
      <c r="F18" s="1">
        <v>4.5</v>
      </c>
      <c r="G18" s="1">
        <v>4.8</v>
      </c>
      <c r="I18" s="7">
        <v>30</v>
      </c>
    </row>
    <row r="19" spans="1:9" ht="12.75">
      <c r="A19" s="7">
        <v>200410</v>
      </c>
      <c r="C19">
        <v>4.2</v>
      </c>
      <c r="D19">
        <v>4.7</v>
      </c>
      <c r="E19">
        <v>5</v>
      </c>
      <c r="F19">
        <v>5.3</v>
      </c>
      <c r="G19">
        <v>5.6</v>
      </c>
      <c r="I19" s="7">
        <v>31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1">
      <selection activeCell="U21" sqref="U21"/>
    </sheetView>
  </sheetViews>
  <sheetFormatPr defaultColWidth="9.140625" defaultRowHeight="12.75"/>
  <cols>
    <col min="1" max="1" width="11.140625" style="0" customWidth="1"/>
    <col min="2" max="16384" width="6.7109375" style="0" customWidth="1"/>
  </cols>
  <sheetData>
    <row r="1" ht="12.75">
      <c r="A1" s="36">
        <v>38292</v>
      </c>
    </row>
    <row r="2" spans="1:5" ht="12.75">
      <c r="A2" t="s">
        <v>116</v>
      </c>
      <c r="B2" t="s">
        <v>117</v>
      </c>
      <c r="C2" t="s">
        <v>118</v>
      </c>
      <c r="D2" t="s">
        <v>119</v>
      </c>
      <c r="E2" t="s">
        <v>120</v>
      </c>
    </row>
    <row r="4" spans="2:14" ht="12.75">
      <c r="B4" t="s">
        <v>121</v>
      </c>
      <c r="E4" t="s">
        <v>122</v>
      </c>
      <c r="H4" t="s">
        <v>123</v>
      </c>
      <c r="K4" t="s">
        <v>124</v>
      </c>
      <c r="N4" t="s">
        <v>125</v>
      </c>
    </row>
    <row r="5" spans="1:16" ht="12.75">
      <c r="A5" t="s">
        <v>126</v>
      </c>
      <c r="B5" t="s">
        <v>127</v>
      </c>
      <c r="C5" t="s">
        <v>38</v>
      </c>
      <c r="D5" t="s">
        <v>128</v>
      </c>
      <c r="E5" t="s">
        <v>127</v>
      </c>
      <c r="F5" t="s">
        <v>38</v>
      </c>
      <c r="G5" t="s">
        <v>128</v>
      </c>
      <c r="H5" t="s">
        <v>127</v>
      </c>
      <c r="I5" t="s">
        <v>38</v>
      </c>
      <c r="J5" t="s">
        <v>128</v>
      </c>
      <c r="K5" t="s">
        <v>127</v>
      </c>
      <c r="L5" t="s">
        <v>38</v>
      </c>
      <c r="M5" t="s">
        <v>128</v>
      </c>
      <c r="N5" t="s">
        <v>127</v>
      </c>
      <c r="O5" t="s">
        <v>38</v>
      </c>
      <c r="P5" t="s">
        <v>128</v>
      </c>
    </row>
    <row r="6" spans="1:16" ht="12.75">
      <c r="A6" t="s">
        <v>39</v>
      </c>
      <c r="B6" t="s">
        <v>48</v>
      </c>
      <c r="C6" t="s">
        <v>41</v>
      </c>
      <c r="D6" t="s">
        <v>41</v>
      </c>
      <c r="E6" t="s">
        <v>48</v>
      </c>
      <c r="F6" t="s">
        <v>41</v>
      </c>
      <c r="G6" t="s">
        <v>41</v>
      </c>
      <c r="H6" t="s">
        <v>48</v>
      </c>
      <c r="I6" t="s">
        <v>41</v>
      </c>
      <c r="J6" t="s">
        <v>41</v>
      </c>
      <c r="K6" t="s">
        <v>48</v>
      </c>
      <c r="L6" t="s">
        <v>41</v>
      </c>
      <c r="M6" t="s">
        <v>41</v>
      </c>
      <c r="N6" t="s">
        <v>48</v>
      </c>
      <c r="O6" t="s">
        <v>41</v>
      </c>
      <c r="P6" t="s">
        <v>41</v>
      </c>
    </row>
    <row r="7" spans="1:16" ht="12.75">
      <c r="A7">
        <v>20041101</v>
      </c>
      <c r="B7">
        <v>-99</v>
      </c>
      <c r="C7">
        <v>-99</v>
      </c>
      <c r="D7">
        <v>-99</v>
      </c>
      <c r="E7">
        <v>-99</v>
      </c>
      <c r="F7">
        <v>-99</v>
      </c>
      <c r="G7">
        <v>-99</v>
      </c>
      <c r="H7">
        <v>-99</v>
      </c>
      <c r="I7">
        <v>-99</v>
      </c>
      <c r="J7">
        <v>-99</v>
      </c>
      <c r="K7">
        <v>-99</v>
      </c>
      <c r="L7">
        <v>-99</v>
      </c>
      <c r="M7">
        <v>-99</v>
      </c>
      <c r="N7">
        <v>-99</v>
      </c>
      <c r="O7">
        <v>-99</v>
      </c>
      <c r="P7">
        <v>-99</v>
      </c>
    </row>
    <row r="8" spans="1:16" ht="12.75">
      <c r="A8">
        <v>20041102</v>
      </c>
      <c r="B8">
        <v>4.6</v>
      </c>
      <c r="C8">
        <v>4.5</v>
      </c>
      <c r="D8">
        <v>0.1</v>
      </c>
      <c r="E8">
        <v>5.5</v>
      </c>
      <c r="F8">
        <v>5.5</v>
      </c>
      <c r="G8">
        <v>0</v>
      </c>
      <c r="H8">
        <v>8</v>
      </c>
      <c r="I8">
        <v>7.6</v>
      </c>
      <c r="J8">
        <v>0.3</v>
      </c>
      <c r="K8">
        <v>5.5</v>
      </c>
      <c r="L8">
        <v>5.4</v>
      </c>
      <c r="M8">
        <v>0.1</v>
      </c>
      <c r="N8">
        <v>6.3</v>
      </c>
      <c r="O8">
        <v>6.3</v>
      </c>
      <c r="P8">
        <v>0</v>
      </c>
    </row>
    <row r="9" spans="1:16" ht="12.75">
      <c r="A9">
        <v>20041103</v>
      </c>
      <c r="B9">
        <v>-99</v>
      </c>
      <c r="C9">
        <v>-99</v>
      </c>
      <c r="D9">
        <v>-99</v>
      </c>
      <c r="E9">
        <v>-99</v>
      </c>
      <c r="F9">
        <v>-99</v>
      </c>
      <c r="G9">
        <v>-99</v>
      </c>
      <c r="H9">
        <v>-99</v>
      </c>
      <c r="I9">
        <v>-99</v>
      </c>
      <c r="J9">
        <v>-99</v>
      </c>
      <c r="K9">
        <v>-99</v>
      </c>
      <c r="L9">
        <v>-99</v>
      </c>
      <c r="M9">
        <v>-99</v>
      </c>
      <c r="N9">
        <v>-99</v>
      </c>
      <c r="O9">
        <v>-99</v>
      </c>
      <c r="P9">
        <v>-99</v>
      </c>
    </row>
    <row r="10" spans="1:16" ht="12.75">
      <c r="A10">
        <v>20041104</v>
      </c>
      <c r="B10">
        <v>4.8</v>
      </c>
      <c r="C10">
        <v>4.8</v>
      </c>
      <c r="D10">
        <v>0</v>
      </c>
      <c r="E10">
        <v>7.7</v>
      </c>
      <c r="F10">
        <v>7.7</v>
      </c>
      <c r="G10">
        <v>-0.1</v>
      </c>
      <c r="H10">
        <v>7.4</v>
      </c>
      <c r="I10">
        <v>7.6</v>
      </c>
      <c r="J10">
        <v>-0.2</v>
      </c>
      <c r="K10">
        <v>6.2</v>
      </c>
      <c r="L10">
        <v>6</v>
      </c>
      <c r="M10">
        <v>0.2</v>
      </c>
      <c r="N10">
        <v>6.6</v>
      </c>
      <c r="O10">
        <v>6.7</v>
      </c>
      <c r="P10">
        <v>-0.1</v>
      </c>
    </row>
    <row r="11" spans="1:16" ht="12.75">
      <c r="A11">
        <v>20041105</v>
      </c>
      <c r="B11">
        <v>2.8</v>
      </c>
      <c r="C11">
        <v>2.8</v>
      </c>
      <c r="D11">
        <v>0</v>
      </c>
      <c r="E11">
        <v>3.4</v>
      </c>
      <c r="F11">
        <v>3.4</v>
      </c>
      <c r="G11">
        <v>0</v>
      </c>
      <c r="H11">
        <v>3.6</v>
      </c>
      <c r="I11">
        <v>3.7</v>
      </c>
      <c r="J11">
        <v>-0.1</v>
      </c>
      <c r="K11">
        <v>3.7</v>
      </c>
      <c r="L11">
        <v>3.6</v>
      </c>
      <c r="M11">
        <v>0.1</v>
      </c>
      <c r="N11">
        <v>4.3</v>
      </c>
      <c r="O11">
        <v>4.2</v>
      </c>
      <c r="P11">
        <v>0.1</v>
      </c>
    </row>
    <row r="12" spans="1:16" ht="12.75">
      <c r="A12">
        <v>20041106</v>
      </c>
      <c r="B12">
        <v>3.5</v>
      </c>
      <c r="C12">
        <v>3.5</v>
      </c>
      <c r="D12">
        <v>0</v>
      </c>
      <c r="E12">
        <v>3.5</v>
      </c>
      <c r="F12">
        <v>3.6</v>
      </c>
      <c r="G12">
        <v>-0.1</v>
      </c>
      <c r="H12">
        <v>4.4</v>
      </c>
      <c r="I12">
        <v>4.4</v>
      </c>
      <c r="J12">
        <v>0.1</v>
      </c>
      <c r="K12">
        <v>4.9</v>
      </c>
      <c r="L12">
        <v>5</v>
      </c>
      <c r="M12">
        <v>-0.1</v>
      </c>
      <c r="N12">
        <v>5.8</v>
      </c>
      <c r="O12">
        <v>5.7</v>
      </c>
      <c r="P12">
        <v>0.1</v>
      </c>
    </row>
    <row r="13" spans="1:16" ht="12.75">
      <c r="A13">
        <v>20041107</v>
      </c>
      <c r="B13">
        <v>3.2</v>
      </c>
      <c r="C13">
        <v>3.2</v>
      </c>
      <c r="D13">
        <v>0</v>
      </c>
      <c r="E13">
        <v>3.7</v>
      </c>
      <c r="F13">
        <v>3.7</v>
      </c>
      <c r="G13">
        <v>0</v>
      </c>
      <c r="H13">
        <v>3.7</v>
      </c>
      <c r="I13">
        <v>3.8</v>
      </c>
      <c r="J13">
        <v>-0.1</v>
      </c>
      <c r="K13">
        <v>5.5</v>
      </c>
      <c r="L13">
        <v>5.4</v>
      </c>
      <c r="M13">
        <v>0</v>
      </c>
      <c r="N13">
        <v>5.1</v>
      </c>
      <c r="O13">
        <v>5.2</v>
      </c>
      <c r="P13">
        <v>-0.1</v>
      </c>
    </row>
    <row r="14" spans="1:16" ht="12.75">
      <c r="A14">
        <v>20041108</v>
      </c>
      <c r="B14">
        <v>2.9</v>
      </c>
      <c r="C14">
        <v>2.9</v>
      </c>
      <c r="D14">
        <v>0</v>
      </c>
      <c r="E14">
        <v>3.8</v>
      </c>
      <c r="F14">
        <v>3.8</v>
      </c>
      <c r="G14">
        <v>-0.1</v>
      </c>
      <c r="H14">
        <v>4.6</v>
      </c>
      <c r="I14">
        <v>4.8</v>
      </c>
      <c r="J14">
        <v>-0.2</v>
      </c>
      <c r="K14">
        <v>3.8</v>
      </c>
      <c r="L14">
        <v>3.8</v>
      </c>
      <c r="M14">
        <v>0</v>
      </c>
      <c r="N14">
        <v>3.9</v>
      </c>
      <c r="O14">
        <v>4.7</v>
      </c>
      <c r="P14">
        <v>-0.8</v>
      </c>
    </row>
    <row r="15" spans="1:16" ht="12.75">
      <c r="A15">
        <v>20041109</v>
      </c>
      <c r="B15">
        <v>2.8</v>
      </c>
      <c r="C15">
        <v>3.7</v>
      </c>
      <c r="D15">
        <v>-0.9</v>
      </c>
      <c r="E15">
        <v>3</v>
      </c>
      <c r="F15">
        <v>3</v>
      </c>
      <c r="G15">
        <v>0</v>
      </c>
      <c r="H15">
        <v>3.8</v>
      </c>
      <c r="I15">
        <v>4.2</v>
      </c>
      <c r="J15">
        <v>-0.4</v>
      </c>
      <c r="K15">
        <v>4.4</v>
      </c>
      <c r="L15">
        <v>5.1</v>
      </c>
      <c r="M15">
        <v>-0.7</v>
      </c>
      <c r="N15">
        <v>3.9</v>
      </c>
      <c r="O15">
        <v>4.6</v>
      </c>
      <c r="P15">
        <v>-0.7</v>
      </c>
    </row>
    <row r="16" spans="1:16" ht="12.75">
      <c r="A16">
        <v>20041110</v>
      </c>
      <c r="B16">
        <v>4.6</v>
      </c>
      <c r="C16">
        <v>4.9</v>
      </c>
      <c r="D16">
        <v>-0.3</v>
      </c>
      <c r="E16">
        <v>4.7</v>
      </c>
      <c r="F16">
        <v>5.4</v>
      </c>
      <c r="G16">
        <v>-0.7</v>
      </c>
      <c r="H16">
        <v>5.1</v>
      </c>
      <c r="I16">
        <v>5.3</v>
      </c>
      <c r="J16">
        <v>-0.1</v>
      </c>
      <c r="K16">
        <v>6.9</v>
      </c>
      <c r="L16">
        <v>7.3</v>
      </c>
      <c r="M16">
        <v>-0.4</v>
      </c>
      <c r="N16">
        <v>6.5</v>
      </c>
      <c r="O16">
        <v>7.2</v>
      </c>
      <c r="P16">
        <v>-0.7</v>
      </c>
    </row>
    <row r="17" spans="1:16" ht="12.75">
      <c r="A17">
        <v>20041111</v>
      </c>
      <c r="B17">
        <v>3.6</v>
      </c>
      <c r="C17">
        <v>3.6</v>
      </c>
      <c r="D17">
        <v>0</v>
      </c>
      <c r="E17">
        <v>5.6</v>
      </c>
      <c r="F17">
        <v>5.9</v>
      </c>
      <c r="G17">
        <v>-0.2</v>
      </c>
      <c r="H17">
        <v>5.5</v>
      </c>
      <c r="I17">
        <v>6.5</v>
      </c>
      <c r="J17">
        <v>-1</v>
      </c>
      <c r="K17">
        <v>5.3</v>
      </c>
      <c r="L17">
        <v>5.4</v>
      </c>
      <c r="M17">
        <v>0</v>
      </c>
      <c r="N17">
        <v>6.4</v>
      </c>
      <c r="O17">
        <v>6.3</v>
      </c>
      <c r="P17">
        <v>0.2</v>
      </c>
    </row>
    <row r="18" spans="1:16" ht="12.75">
      <c r="A18">
        <v>20041112</v>
      </c>
      <c r="B18">
        <v>4.6</v>
      </c>
      <c r="C18">
        <v>4.6</v>
      </c>
      <c r="D18">
        <v>0</v>
      </c>
      <c r="E18">
        <v>5.9</v>
      </c>
      <c r="F18">
        <v>6.1</v>
      </c>
      <c r="G18">
        <v>-0.2</v>
      </c>
      <c r="H18">
        <v>6.1</v>
      </c>
      <c r="I18">
        <v>6.3</v>
      </c>
      <c r="J18">
        <v>-0.2</v>
      </c>
      <c r="K18">
        <v>6.2</v>
      </c>
      <c r="L18">
        <v>6.8</v>
      </c>
      <c r="M18">
        <v>-0.6</v>
      </c>
      <c r="N18">
        <v>5.6</v>
      </c>
      <c r="O18">
        <v>5.6</v>
      </c>
      <c r="P18">
        <v>0</v>
      </c>
    </row>
    <row r="19" spans="1:16" ht="12.75">
      <c r="A19">
        <v>20041113</v>
      </c>
      <c r="B19">
        <v>4.8</v>
      </c>
      <c r="C19">
        <v>4.8</v>
      </c>
      <c r="D19">
        <v>0</v>
      </c>
      <c r="E19">
        <v>5.2</v>
      </c>
      <c r="F19">
        <v>5.2</v>
      </c>
      <c r="G19">
        <v>0</v>
      </c>
      <c r="H19">
        <v>5.9</v>
      </c>
      <c r="I19">
        <v>6.2</v>
      </c>
      <c r="J19">
        <v>-0.4</v>
      </c>
      <c r="K19">
        <v>5.5</v>
      </c>
      <c r="L19">
        <v>5.4</v>
      </c>
      <c r="M19">
        <v>0.1</v>
      </c>
      <c r="N19">
        <v>6.3</v>
      </c>
      <c r="O19">
        <v>7.2</v>
      </c>
      <c r="P19">
        <v>-0.9</v>
      </c>
    </row>
    <row r="20" spans="1:16" ht="12.75">
      <c r="A20">
        <v>20041114</v>
      </c>
      <c r="B20">
        <v>4.3</v>
      </c>
      <c r="C20">
        <v>4.3</v>
      </c>
      <c r="D20">
        <v>0.1</v>
      </c>
      <c r="E20">
        <v>5.6</v>
      </c>
      <c r="F20">
        <v>5.6</v>
      </c>
      <c r="G20">
        <v>0</v>
      </c>
      <c r="H20">
        <v>4.5</v>
      </c>
      <c r="I20">
        <v>4.7</v>
      </c>
      <c r="J20">
        <v>-0.2</v>
      </c>
      <c r="K20">
        <v>5.5</v>
      </c>
      <c r="L20">
        <v>5.7</v>
      </c>
      <c r="M20">
        <v>-0.2</v>
      </c>
      <c r="N20">
        <v>4.8</v>
      </c>
      <c r="O20">
        <v>5.1</v>
      </c>
      <c r="P20">
        <v>-0.2</v>
      </c>
    </row>
    <row r="21" spans="1:16" ht="12.75">
      <c r="A21">
        <v>20041115</v>
      </c>
      <c r="B21">
        <v>3.9</v>
      </c>
      <c r="C21">
        <v>3.9</v>
      </c>
      <c r="D21">
        <v>0</v>
      </c>
      <c r="E21">
        <v>4.6</v>
      </c>
      <c r="F21">
        <v>4.7</v>
      </c>
      <c r="G21">
        <v>-0.1</v>
      </c>
      <c r="H21">
        <v>5</v>
      </c>
      <c r="I21">
        <v>5</v>
      </c>
      <c r="J21">
        <v>0</v>
      </c>
      <c r="K21">
        <v>5.2</v>
      </c>
      <c r="L21">
        <v>5.2</v>
      </c>
      <c r="M21">
        <v>0</v>
      </c>
      <c r="N21">
        <v>6.1</v>
      </c>
      <c r="O21">
        <v>6.3</v>
      </c>
      <c r="P21">
        <v>-0.2</v>
      </c>
    </row>
    <row r="22" spans="1:16" ht="12.75">
      <c r="A22">
        <v>20041116</v>
      </c>
      <c r="B22">
        <v>4.5</v>
      </c>
      <c r="C22">
        <v>4.8</v>
      </c>
      <c r="D22">
        <v>-0.3</v>
      </c>
      <c r="E22">
        <v>5.7</v>
      </c>
      <c r="F22">
        <v>5.7</v>
      </c>
      <c r="G22">
        <v>0</v>
      </c>
      <c r="H22">
        <v>6</v>
      </c>
      <c r="I22">
        <v>6</v>
      </c>
      <c r="J22">
        <v>0</v>
      </c>
      <c r="K22">
        <v>7</v>
      </c>
      <c r="L22">
        <v>7</v>
      </c>
      <c r="M22">
        <v>0</v>
      </c>
      <c r="N22">
        <v>8.3</v>
      </c>
      <c r="O22">
        <v>8.4</v>
      </c>
      <c r="P22">
        <v>-0.1</v>
      </c>
    </row>
    <row r="23" spans="1:16" ht="12.75">
      <c r="A23">
        <v>20041117</v>
      </c>
      <c r="B23">
        <v>5.8</v>
      </c>
      <c r="C23">
        <v>5.8</v>
      </c>
      <c r="D23">
        <v>0</v>
      </c>
      <c r="E23">
        <v>5.6</v>
      </c>
      <c r="F23">
        <v>5.9</v>
      </c>
      <c r="G23">
        <v>-0.3</v>
      </c>
      <c r="H23">
        <v>6.9</v>
      </c>
      <c r="I23">
        <v>7.1</v>
      </c>
      <c r="J23">
        <v>-0.2</v>
      </c>
      <c r="K23">
        <v>7.5</v>
      </c>
      <c r="L23">
        <v>7.7</v>
      </c>
      <c r="M23">
        <v>-0.1</v>
      </c>
      <c r="N23">
        <v>8.7</v>
      </c>
      <c r="O23">
        <v>8.6</v>
      </c>
      <c r="P23">
        <v>0.1</v>
      </c>
    </row>
    <row r="24" spans="1:16" ht="12.75">
      <c r="A24">
        <v>20041118</v>
      </c>
      <c r="B24">
        <v>5.2</v>
      </c>
      <c r="C24">
        <v>5.1</v>
      </c>
      <c r="D24">
        <v>0.1</v>
      </c>
      <c r="E24">
        <v>6.5</v>
      </c>
      <c r="F24">
        <v>6.3</v>
      </c>
      <c r="G24">
        <v>0.2</v>
      </c>
      <c r="H24">
        <v>6.4</v>
      </c>
      <c r="I24">
        <v>6.6</v>
      </c>
      <c r="J24">
        <v>-0.3</v>
      </c>
      <c r="K24">
        <v>8.4</v>
      </c>
      <c r="L24">
        <v>8.7</v>
      </c>
      <c r="M24">
        <v>-0.3</v>
      </c>
      <c r="N24">
        <v>7.2</v>
      </c>
      <c r="O24">
        <v>7.2</v>
      </c>
      <c r="P24">
        <v>0</v>
      </c>
    </row>
    <row r="25" spans="1:16" ht="12.75">
      <c r="A25">
        <v>20041119</v>
      </c>
      <c r="B25">
        <v>4.8</v>
      </c>
      <c r="C25">
        <v>4.9</v>
      </c>
      <c r="D25">
        <v>-0.1</v>
      </c>
      <c r="E25">
        <v>5.5</v>
      </c>
      <c r="F25">
        <v>5.4</v>
      </c>
      <c r="G25">
        <v>0.1</v>
      </c>
      <c r="H25">
        <v>6.8</v>
      </c>
      <c r="I25">
        <v>6.6</v>
      </c>
      <c r="J25">
        <v>0.3</v>
      </c>
      <c r="K25">
        <v>6.9</v>
      </c>
      <c r="L25">
        <v>7.6</v>
      </c>
      <c r="M25">
        <v>-0.6</v>
      </c>
      <c r="N25">
        <v>8.3</v>
      </c>
      <c r="O25">
        <v>9</v>
      </c>
      <c r="P25">
        <v>-0.7</v>
      </c>
    </row>
    <row r="26" spans="1:16" ht="12.75">
      <c r="A26">
        <v>20041120</v>
      </c>
      <c r="B26">
        <v>3.8</v>
      </c>
      <c r="C26">
        <v>3.8</v>
      </c>
      <c r="D26">
        <v>0</v>
      </c>
      <c r="E26">
        <v>4.5</v>
      </c>
      <c r="F26">
        <v>4.5</v>
      </c>
      <c r="G26">
        <v>0</v>
      </c>
      <c r="H26">
        <v>5.6</v>
      </c>
      <c r="I26">
        <v>6.1</v>
      </c>
      <c r="J26">
        <v>-0.5</v>
      </c>
      <c r="K26">
        <v>6.7</v>
      </c>
      <c r="L26">
        <v>6</v>
      </c>
      <c r="M26">
        <v>0.7</v>
      </c>
      <c r="N26">
        <v>8.2</v>
      </c>
      <c r="O26">
        <v>8.5</v>
      </c>
      <c r="P26">
        <v>-0.3</v>
      </c>
    </row>
    <row r="27" spans="1:16" ht="12.75">
      <c r="A27">
        <v>20041121</v>
      </c>
      <c r="B27">
        <v>4.1</v>
      </c>
      <c r="C27">
        <v>4.1</v>
      </c>
      <c r="D27">
        <v>0</v>
      </c>
      <c r="E27">
        <v>4.6</v>
      </c>
      <c r="F27">
        <v>4.6</v>
      </c>
      <c r="G27">
        <v>0</v>
      </c>
      <c r="H27">
        <v>5.3</v>
      </c>
      <c r="I27">
        <v>5.2</v>
      </c>
      <c r="J27">
        <v>0</v>
      </c>
      <c r="K27">
        <v>5.3</v>
      </c>
      <c r="L27">
        <v>6.7</v>
      </c>
      <c r="M27">
        <v>-1.4</v>
      </c>
      <c r="N27">
        <v>6.5</v>
      </c>
      <c r="O27">
        <v>6.7</v>
      </c>
      <c r="P27">
        <v>-0.1</v>
      </c>
    </row>
    <row r="28" spans="1:16" ht="12.75">
      <c r="A28">
        <v>20041122</v>
      </c>
      <c r="B28">
        <v>5.8</v>
      </c>
      <c r="C28">
        <v>5.8</v>
      </c>
      <c r="D28">
        <v>0</v>
      </c>
      <c r="E28">
        <v>5.3</v>
      </c>
      <c r="F28">
        <v>4.8</v>
      </c>
      <c r="G28">
        <v>0.6</v>
      </c>
      <c r="H28">
        <v>6.2</v>
      </c>
      <c r="I28">
        <v>6.2</v>
      </c>
      <c r="J28">
        <v>0</v>
      </c>
      <c r="K28">
        <v>7.8</v>
      </c>
      <c r="L28">
        <v>8.2</v>
      </c>
      <c r="M28">
        <v>-0.4</v>
      </c>
      <c r="N28">
        <v>8.7</v>
      </c>
      <c r="O28">
        <v>9</v>
      </c>
      <c r="P28">
        <v>-0.3</v>
      </c>
    </row>
    <row r="29" spans="1:16" ht="12.75">
      <c r="A29">
        <v>20041123</v>
      </c>
      <c r="B29">
        <v>5</v>
      </c>
      <c r="C29">
        <v>4.7</v>
      </c>
      <c r="D29">
        <v>0.3</v>
      </c>
      <c r="E29">
        <v>5.6</v>
      </c>
      <c r="F29">
        <v>5.6</v>
      </c>
      <c r="G29">
        <v>0</v>
      </c>
      <c r="H29">
        <v>7.3</v>
      </c>
      <c r="I29">
        <v>7.1</v>
      </c>
      <c r="J29">
        <v>0.2</v>
      </c>
      <c r="K29">
        <v>9.7</v>
      </c>
      <c r="L29">
        <v>9.7</v>
      </c>
      <c r="M29">
        <v>0</v>
      </c>
      <c r="N29">
        <v>12.5</v>
      </c>
      <c r="O29">
        <v>12.7</v>
      </c>
      <c r="P29">
        <v>-0.2</v>
      </c>
    </row>
    <row r="30" spans="1:16" ht="12.75">
      <c r="A30">
        <v>20041124</v>
      </c>
      <c r="B30">
        <v>3.3</v>
      </c>
      <c r="C30">
        <v>3.8</v>
      </c>
      <c r="D30">
        <v>-0.5</v>
      </c>
      <c r="E30">
        <v>4.5</v>
      </c>
      <c r="F30">
        <v>4.9</v>
      </c>
      <c r="G30">
        <v>-0.4</v>
      </c>
      <c r="H30">
        <v>4.7</v>
      </c>
      <c r="I30">
        <v>4.7</v>
      </c>
      <c r="J30">
        <v>0</v>
      </c>
      <c r="K30">
        <v>6.2</v>
      </c>
      <c r="L30">
        <v>6.3</v>
      </c>
      <c r="M30">
        <v>-0.1</v>
      </c>
      <c r="N30">
        <v>9.3</v>
      </c>
      <c r="O30">
        <v>9.3</v>
      </c>
      <c r="P30">
        <v>0</v>
      </c>
    </row>
    <row r="31" spans="1:16" ht="12.75">
      <c r="A31">
        <v>20041125</v>
      </c>
      <c r="B31">
        <v>4.9</v>
      </c>
      <c r="C31">
        <v>5.1</v>
      </c>
      <c r="D31">
        <v>-0.1</v>
      </c>
      <c r="E31">
        <v>4.2</v>
      </c>
      <c r="F31">
        <v>4.6</v>
      </c>
      <c r="G31">
        <v>-0.4</v>
      </c>
      <c r="H31">
        <v>5.2</v>
      </c>
      <c r="I31">
        <v>5.5</v>
      </c>
      <c r="J31">
        <v>-0.3</v>
      </c>
      <c r="K31">
        <v>5.2</v>
      </c>
      <c r="L31">
        <v>5.2</v>
      </c>
      <c r="M31">
        <v>0</v>
      </c>
      <c r="N31">
        <v>7.1</v>
      </c>
      <c r="O31">
        <v>7.6</v>
      </c>
      <c r="P31">
        <v>-0.4</v>
      </c>
    </row>
    <row r="32" spans="1:16" ht="12.75">
      <c r="A32">
        <v>20041126</v>
      </c>
      <c r="B32">
        <v>4.1</v>
      </c>
      <c r="C32">
        <v>3.9</v>
      </c>
      <c r="D32">
        <v>0.2</v>
      </c>
      <c r="E32">
        <v>5.8</v>
      </c>
      <c r="F32">
        <v>5.8</v>
      </c>
      <c r="G32">
        <v>0</v>
      </c>
      <c r="H32">
        <v>6.3</v>
      </c>
      <c r="I32">
        <v>5.4</v>
      </c>
      <c r="J32">
        <v>0.9</v>
      </c>
      <c r="K32">
        <v>6.3</v>
      </c>
      <c r="L32">
        <v>6.7</v>
      </c>
      <c r="M32">
        <v>-0.4</v>
      </c>
      <c r="N32">
        <v>5.6</v>
      </c>
      <c r="O32">
        <v>5.6</v>
      </c>
      <c r="P32">
        <v>0</v>
      </c>
    </row>
    <row r="33" spans="1:16" ht="12.75">
      <c r="A33">
        <v>20041127</v>
      </c>
      <c r="B33">
        <v>4.7</v>
      </c>
      <c r="C33">
        <v>4.7</v>
      </c>
      <c r="D33">
        <v>0.1</v>
      </c>
      <c r="E33">
        <v>5.1</v>
      </c>
      <c r="F33">
        <v>5.1</v>
      </c>
      <c r="G33">
        <v>0</v>
      </c>
      <c r="H33">
        <v>6.6</v>
      </c>
      <c r="I33">
        <v>6.6</v>
      </c>
      <c r="J33">
        <v>0</v>
      </c>
      <c r="K33">
        <v>7.1</v>
      </c>
      <c r="L33">
        <v>6.9</v>
      </c>
      <c r="M33">
        <v>0.2</v>
      </c>
      <c r="N33">
        <v>7.8</v>
      </c>
      <c r="O33">
        <v>7.8</v>
      </c>
      <c r="P33">
        <v>0</v>
      </c>
    </row>
    <row r="34" spans="1:16" ht="12.75">
      <c r="A34">
        <v>20041128</v>
      </c>
      <c r="B34">
        <v>3.8</v>
      </c>
      <c r="C34">
        <v>3.9</v>
      </c>
      <c r="D34">
        <v>-0.1</v>
      </c>
      <c r="E34">
        <v>4.2</v>
      </c>
      <c r="F34">
        <v>4</v>
      </c>
      <c r="G34">
        <v>0.2</v>
      </c>
      <c r="H34">
        <v>5</v>
      </c>
      <c r="I34">
        <v>5.1</v>
      </c>
      <c r="J34">
        <v>-0.2</v>
      </c>
      <c r="K34">
        <v>5.9</v>
      </c>
      <c r="L34">
        <v>6</v>
      </c>
      <c r="M34">
        <v>-0.1</v>
      </c>
      <c r="N34">
        <v>5.7</v>
      </c>
      <c r="O34">
        <v>5.9</v>
      </c>
      <c r="P34">
        <v>-0.2</v>
      </c>
    </row>
    <row r="35" spans="1:16" ht="12.75">
      <c r="A35">
        <v>20041129</v>
      </c>
      <c r="B35">
        <v>5.1</v>
      </c>
      <c r="C35">
        <v>5.1</v>
      </c>
      <c r="D35">
        <v>0</v>
      </c>
      <c r="E35">
        <v>5</v>
      </c>
      <c r="F35">
        <v>5.2</v>
      </c>
      <c r="G35">
        <v>-0.3</v>
      </c>
      <c r="H35">
        <v>5.4</v>
      </c>
      <c r="I35">
        <v>5.3</v>
      </c>
      <c r="J35">
        <v>0</v>
      </c>
      <c r="K35">
        <v>5.5</v>
      </c>
      <c r="L35">
        <v>5.6</v>
      </c>
      <c r="M35">
        <v>-0.1</v>
      </c>
      <c r="N35">
        <v>6.9</v>
      </c>
      <c r="O35">
        <v>6.1</v>
      </c>
      <c r="P35">
        <v>0.8</v>
      </c>
    </row>
    <row r="36" spans="1:16" ht="12.75">
      <c r="A36">
        <v>20041130</v>
      </c>
      <c r="B36">
        <v>4.4</v>
      </c>
      <c r="C36">
        <v>4.7</v>
      </c>
      <c r="D36">
        <v>-0.3</v>
      </c>
      <c r="E36">
        <v>5.8</v>
      </c>
      <c r="F36">
        <v>6</v>
      </c>
      <c r="G36">
        <v>-0.2</v>
      </c>
      <c r="H36">
        <v>6.5</v>
      </c>
      <c r="I36">
        <v>6.2</v>
      </c>
      <c r="J36">
        <v>0.3</v>
      </c>
      <c r="K36">
        <v>6.9</v>
      </c>
      <c r="L36">
        <v>6.8</v>
      </c>
      <c r="M36">
        <v>0.1</v>
      </c>
      <c r="N36">
        <v>7.2</v>
      </c>
      <c r="O36">
        <v>7.6</v>
      </c>
      <c r="P36">
        <v>-0.4</v>
      </c>
    </row>
    <row r="38" spans="1:16" ht="12.75">
      <c r="A38" t="s">
        <v>39</v>
      </c>
      <c r="B38" t="s">
        <v>48</v>
      </c>
      <c r="C38" t="s">
        <v>41</v>
      </c>
      <c r="D38" t="s">
        <v>41</v>
      </c>
      <c r="E38" t="s">
        <v>48</v>
      </c>
      <c r="F38" t="s">
        <v>41</v>
      </c>
      <c r="G38" t="s">
        <v>41</v>
      </c>
      <c r="H38" t="s">
        <v>48</v>
      </c>
      <c r="I38" t="s">
        <v>41</v>
      </c>
      <c r="J38" t="s">
        <v>41</v>
      </c>
      <c r="K38" t="s">
        <v>48</v>
      </c>
      <c r="L38" t="s">
        <v>41</v>
      </c>
      <c r="M38" t="s">
        <v>41</v>
      </c>
      <c r="N38" t="s">
        <v>48</v>
      </c>
      <c r="O38" t="s">
        <v>41</v>
      </c>
      <c r="P38" t="s">
        <v>41</v>
      </c>
    </row>
    <row r="39" spans="1:16" ht="12.75">
      <c r="A39" t="s">
        <v>129</v>
      </c>
      <c r="B39">
        <v>4.1</v>
      </c>
      <c r="C39">
        <v>4.2</v>
      </c>
      <c r="D39">
        <v>-0.1</v>
      </c>
      <c r="E39">
        <v>4.8</v>
      </c>
      <c r="F39">
        <v>4.9</v>
      </c>
      <c r="G39">
        <v>-0.1</v>
      </c>
      <c r="H39">
        <v>5.4</v>
      </c>
      <c r="I39">
        <v>5.5</v>
      </c>
      <c r="J39">
        <v>-0.1</v>
      </c>
      <c r="K39">
        <v>5.9</v>
      </c>
      <c r="L39">
        <v>6</v>
      </c>
      <c r="M39">
        <v>-0.1</v>
      </c>
      <c r="N39">
        <v>6.5</v>
      </c>
      <c r="O39">
        <v>6.7</v>
      </c>
      <c r="P39">
        <v>-0.2</v>
      </c>
    </row>
    <row r="40" spans="1:16" ht="12.75">
      <c r="A40" t="s">
        <v>39</v>
      </c>
      <c r="B40" t="s">
        <v>48</v>
      </c>
      <c r="C40" t="s">
        <v>41</v>
      </c>
      <c r="D40" t="s">
        <v>41</v>
      </c>
      <c r="E40" t="s">
        <v>48</v>
      </c>
      <c r="F40" t="s">
        <v>41</v>
      </c>
      <c r="G40" t="s">
        <v>41</v>
      </c>
      <c r="H40" t="s">
        <v>48</v>
      </c>
      <c r="I40" t="s">
        <v>41</v>
      </c>
      <c r="J40" t="s">
        <v>41</v>
      </c>
      <c r="K40" t="s">
        <v>48</v>
      </c>
      <c r="L40" t="s">
        <v>41</v>
      </c>
      <c r="M40" t="s">
        <v>41</v>
      </c>
      <c r="N40" t="s">
        <v>48</v>
      </c>
      <c r="O40" t="s">
        <v>41</v>
      </c>
      <c r="P40" t="s">
        <v>41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3">
      <selection activeCell="E43" sqref="E43"/>
    </sheetView>
  </sheetViews>
  <sheetFormatPr defaultColWidth="9.140625" defaultRowHeight="12.75"/>
  <cols>
    <col min="1" max="16384" width="8.7109375" style="0" customWidth="1"/>
  </cols>
  <sheetData>
    <row r="1" spans="1:3" ht="12.75">
      <c r="A1" t="s">
        <v>70</v>
      </c>
      <c r="B1" t="s">
        <v>71</v>
      </c>
      <c r="C1" t="s">
        <v>63</v>
      </c>
    </row>
    <row r="2" spans="1:4" ht="12.75">
      <c r="A2" t="s">
        <v>86</v>
      </c>
      <c r="B2" t="s">
        <v>87</v>
      </c>
      <c r="C2" t="s">
        <v>88</v>
      </c>
      <c r="D2" t="s">
        <v>89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48</v>
      </c>
      <c r="D6" t="s">
        <v>42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20041102</v>
      </c>
      <c r="B7">
        <v>6.94</v>
      </c>
      <c r="C7">
        <v>7.39</v>
      </c>
      <c r="D7">
        <v>7.96</v>
      </c>
      <c r="E7">
        <v>8.23</v>
      </c>
      <c r="F7">
        <v>7.42</v>
      </c>
      <c r="G7">
        <v>7.79</v>
      </c>
      <c r="H7">
        <v>8.87</v>
      </c>
      <c r="I7">
        <v>8.76</v>
      </c>
      <c r="J7">
        <v>7.62</v>
      </c>
      <c r="K7">
        <v>7.78</v>
      </c>
      <c r="L7">
        <v>8.8</v>
      </c>
      <c r="M7">
        <v>8.46</v>
      </c>
      <c r="N7">
        <v>8</v>
      </c>
      <c r="O7">
        <v>7.96</v>
      </c>
      <c r="P7">
        <v>8.81</v>
      </c>
      <c r="Q7">
        <v>9.84</v>
      </c>
    </row>
    <row r="8" spans="1:17" ht="12.75">
      <c r="A8">
        <v>20041103</v>
      </c>
      <c r="B8">
        <v>6.67</v>
      </c>
      <c r="C8">
        <v>6.82</v>
      </c>
      <c r="D8">
        <v>6.43</v>
      </c>
      <c r="E8">
        <v>6.73</v>
      </c>
      <c r="F8">
        <v>7.79</v>
      </c>
      <c r="G8">
        <v>7.92</v>
      </c>
      <c r="H8">
        <v>7.05</v>
      </c>
      <c r="I8">
        <v>7.17</v>
      </c>
      <c r="J8">
        <v>8.41</v>
      </c>
      <c r="K8">
        <v>8.61</v>
      </c>
      <c r="L8">
        <v>7.25</v>
      </c>
      <c r="M8">
        <v>7.27</v>
      </c>
      <c r="N8">
        <v>7.91</v>
      </c>
      <c r="O8">
        <v>8.14</v>
      </c>
      <c r="P8">
        <v>7.82</v>
      </c>
      <c r="Q8">
        <v>8.37</v>
      </c>
    </row>
    <row r="9" spans="1:17" ht="12.75">
      <c r="A9">
        <v>20041104</v>
      </c>
      <c r="B9">
        <v>7.8</v>
      </c>
      <c r="C9">
        <v>7.69</v>
      </c>
      <c r="D9">
        <v>7.12</v>
      </c>
      <c r="E9">
        <v>6.19</v>
      </c>
      <c r="F9">
        <v>7.13</v>
      </c>
      <c r="G9">
        <v>7.08</v>
      </c>
      <c r="H9">
        <v>6.82</v>
      </c>
      <c r="I9">
        <v>5.65</v>
      </c>
      <c r="J9">
        <v>7.03</v>
      </c>
      <c r="K9">
        <v>6.77</v>
      </c>
      <c r="L9">
        <v>6.62</v>
      </c>
      <c r="M9">
        <v>5.86</v>
      </c>
      <c r="N9">
        <v>7.4</v>
      </c>
      <c r="O9">
        <v>7.16</v>
      </c>
      <c r="P9">
        <v>6.78</v>
      </c>
      <c r="Q9">
        <v>6</v>
      </c>
    </row>
    <row r="10" spans="1:17" ht="12.75">
      <c r="A10">
        <v>20041105</v>
      </c>
      <c r="B10">
        <v>5.74</v>
      </c>
      <c r="C10">
        <v>4.95</v>
      </c>
      <c r="D10">
        <v>4.61</v>
      </c>
      <c r="E10">
        <v>6.16</v>
      </c>
      <c r="F10">
        <v>5.68</v>
      </c>
      <c r="G10">
        <v>4.73</v>
      </c>
      <c r="H10">
        <v>5.35</v>
      </c>
      <c r="I10">
        <v>6.5</v>
      </c>
      <c r="J10">
        <v>5.26</v>
      </c>
      <c r="K10">
        <v>4.82</v>
      </c>
      <c r="L10">
        <v>5.96</v>
      </c>
      <c r="M10">
        <v>7.15</v>
      </c>
      <c r="N10">
        <v>5.22</v>
      </c>
      <c r="O10">
        <v>5.21</v>
      </c>
      <c r="P10">
        <v>7.11</v>
      </c>
      <c r="Q10">
        <v>8.52</v>
      </c>
    </row>
    <row r="11" spans="1:17" ht="12.75">
      <c r="A11">
        <v>20041106</v>
      </c>
      <c r="B11">
        <v>5.32</v>
      </c>
      <c r="C11">
        <v>5.01</v>
      </c>
      <c r="D11">
        <v>4.09</v>
      </c>
      <c r="E11">
        <v>5.73</v>
      </c>
      <c r="F11">
        <v>5.55</v>
      </c>
      <c r="G11">
        <v>5.13</v>
      </c>
      <c r="H11">
        <v>5</v>
      </c>
      <c r="I11">
        <v>6.24</v>
      </c>
      <c r="J11">
        <v>5.77</v>
      </c>
      <c r="K11">
        <v>5.59</v>
      </c>
      <c r="L11">
        <v>5.21</v>
      </c>
      <c r="M11">
        <v>6.33</v>
      </c>
      <c r="N11">
        <v>6.28</v>
      </c>
      <c r="O11">
        <v>5.92</v>
      </c>
      <c r="P11">
        <v>5.74</v>
      </c>
      <c r="Q11">
        <v>6.61</v>
      </c>
    </row>
    <row r="12" spans="1:17" ht="12.75">
      <c r="A12">
        <v>20041107</v>
      </c>
      <c r="B12">
        <v>4.98</v>
      </c>
      <c r="C12">
        <v>4.9</v>
      </c>
      <c r="D12">
        <v>4.05</v>
      </c>
      <c r="E12">
        <v>5.72</v>
      </c>
      <c r="F12">
        <v>5.33</v>
      </c>
      <c r="G12">
        <v>5.23</v>
      </c>
      <c r="H12">
        <v>4.29</v>
      </c>
      <c r="I12">
        <v>6.25</v>
      </c>
      <c r="J12">
        <v>5.58</v>
      </c>
      <c r="K12">
        <v>5.81</v>
      </c>
      <c r="L12">
        <v>4.93</v>
      </c>
      <c r="M12">
        <v>6.41</v>
      </c>
      <c r="N12">
        <v>5.62</v>
      </c>
      <c r="O12">
        <v>5.66</v>
      </c>
      <c r="P12">
        <v>5.28</v>
      </c>
      <c r="Q12">
        <v>6.92</v>
      </c>
    </row>
    <row r="13" spans="1:17" ht="12.75">
      <c r="A13">
        <v>20041108</v>
      </c>
      <c r="B13">
        <v>5.8</v>
      </c>
      <c r="C13">
        <v>5.55</v>
      </c>
      <c r="D13">
        <v>6.41</v>
      </c>
      <c r="E13">
        <v>7.53</v>
      </c>
      <c r="F13">
        <v>5.78</v>
      </c>
      <c r="G13">
        <v>5.65</v>
      </c>
      <c r="H13">
        <v>6.12</v>
      </c>
      <c r="I13">
        <v>7.46</v>
      </c>
      <c r="J13">
        <v>6.25</v>
      </c>
      <c r="K13">
        <v>5.74</v>
      </c>
      <c r="L13">
        <v>5.79</v>
      </c>
      <c r="M13">
        <v>7.65</v>
      </c>
      <c r="N13">
        <v>6.51</v>
      </c>
      <c r="O13">
        <v>5.99</v>
      </c>
      <c r="P13">
        <v>5.7</v>
      </c>
      <c r="Q13">
        <v>7.72</v>
      </c>
    </row>
    <row r="14" spans="1:17" ht="12.75">
      <c r="A14">
        <v>20041109</v>
      </c>
      <c r="B14">
        <v>6.08</v>
      </c>
      <c r="C14">
        <v>6.45</v>
      </c>
      <c r="D14">
        <v>6.77</v>
      </c>
      <c r="E14">
        <v>8.75</v>
      </c>
      <c r="F14">
        <v>6.8</v>
      </c>
      <c r="G14">
        <v>7.18</v>
      </c>
      <c r="H14">
        <v>7.09</v>
      </c>
      <c r="I14">
        <v>9.05</v>
      </c>
      <c r="J14">
        <v>6.99</v>
      </c>
      <c r="K14">
        <v>7.25</v>
      </c>
      <c r="L14">
        <v>6.9</v>
      </c>
      <c r="M14">
        <v>9.03</v>
      </c>
      <c r="N14">
        <v>7.54</v>
      </c>
      <c r="O14">
        <v>7.95</v>
      </c>
      <c r="P14">
        <v>7.41</v>
      </c>
      <c r="Q14">
        <v>9.36</v>
      </c>
    </row>
    <row r="15" spans="1:17" ht="12.75">
      <c r="A15">
        <v>20041110</v>
      </c>
      <c r="B15">
        <v>6.88</v>
      </c>
      <c r="C15">
        <v>7.2</v>
      </c>
      <c r="D15">
        <v>7.32</v>
      </c>
      <c r="E15">
        <v>7.38</v>
      </c>
      <c r="F15">
        <v>8.8</v>
      </c>
      <c r="G15">
        <v>9.18</v>
      </c>
      <c r="H15">
        <v>8.58</v>
      </c>
      <c r="I15">
        <v>7.87</v>
      </c>
      <c r="J15">
        <v>8.68</v>
      </c>
      <c r="K15">
        <v>9.08</v>
      </c>
      <c r="L15">
        <v>8.57</v>
      </c>
      <c r="M15">
        <v>8.33</v>
      </c>
      <c r="N15">
        <v>8.55</v>
      </c>
      <c r="O15">
        <v>8.94</v>
      </c>
      <c r="P15">
        <v>8.08</v>
      </c>
      <c r="Q15">
        <v>8.21</v>
      </c>
    </row>
    <row r="16" spans="1:17" ht="12.75">
      <c r="A16">
        <v>20041111</v>
      </c>
      <c r="B16">
        <v>6.64</v>
      </c>
      <c r="C16">
        <v>6.38</v>
      </c>
      <c r="D16">
        <v>5.5</v>
      </c>
      <c r="E16">
        <v>6.54</v>
      </c>
      <c r="F16">
        <v>7.14</v>
      </c>
      <c r="G16">
        <v>6.88</v>
      </c>
      <c r="H16">
        <v>6.1</v>
      </c>
      <c r="I16">
        <v>7</v>
      </c>
      <c r="J16">
        <v>7.72</v>
      </c>
      <c r="K16">
        <v>7</v>
      </c>
      <c r="L16">
        <v>6.32</v>
      </c>
      <c r="M16">
        <v>7.32</v>
      </c>
      <c r="N16">
        <v>7.84</v>
      </c>
      <c r="O16">
        <v>7.19</v>
      </c>
      <c r="P16">
        <v>6.69</v>
      </c>
      <c r="Q16">
        <v>7.82</v>
      </c>
    </row>
    <row r="17" spans="1:17" ht="12.75">
      <c r="A17">
        <v>20041112</v>
      </c>
      <c r="B17">
        <v>6.6</v>
      </c>
      <c r="C17">
        <v>7.1</v>
      </c>
      <c r="D17">
        <v>6.7</v>
      </c>
      <c r="E17">
        <v>7.64</v>
      </c>
      <c r="F17">
        <v>6.99</v>
      </c>
      <c r="G17">
        <v>7.99</v>
      </c>
      <c r="H17">
        <v>7.84</v>
      </c>
      <c r="I17">
        <v>8.56</v>
      </c>
      <c r="J17">
        <v>7.06</v>
      </c>
      <c r="K17">
        <v>8.14</v>
      </c>
      <c r="L17">
        <v>8.17</v>
      </c>
      <c r="M17">
        <v>9.03</v>
      </c>
      <c r="N17">
        <v>7.55</v>
      </c>
      <c r="O17">
        <v>8.3</v>
      </c>
      <c r="P17">
        <v>8.01</v>
      </c>
      <c r="Q17">
        <v>9.41</v>
      </c>
    </row>
    <row r="18" spans="1:17" ht="12.75">
      <c r="A18">
        <v>20041113</v>
      </c>
      <c r="B18">
        <v>7.86</v>
      </c>
      <c r="C18">
        <v>7.8</v>
      </c>
      <c r="D18">
        <v>6.65</v>
      </c>
      <c r="E18">
        <v>6.5</v>
      </c>
      <c r="F18">
        <v>8.08</v>
      </c>
      <c r="G18">
        <v>8.08</v>
      </c>
      <c r="H18">
        <v>7.1</v>
      </c>
      <c r="I18">
        <v>7.37</v>
      </c>
      <c r="J18">
        <v>8.54</v>
      </c>
      <c r="K18">
        <v>8.26</v>
      </c>
      <c r="L18">
        <v>7.35</v>
      </c>
      <c r="M18">
        <v>7.67</v>
      </c>
      <c r="N18">
        <v>9.15</v>
      </c>
      <c r="O18">
        <v>9.35</v>
      </c>
      <c r="P18">
        <v>8.28</v>
      </c>
      <c r="Q18">
        <v>9.19</v>
      </c>
    </row>
    <row r="19" spans="1:17" ht="12.75">
      <c r="A19">
        <v>20041114</v>
      </c>
      <c r="B19">
        <v>6.08</v>
      </c>
      <c r="C19">
        <v>5.57</v>
      </c>
      <c r="D19">
        <v>4.9</v>
      </c>
      <c r="E19">
        <v>4.83</v>
      </c>
      <c r="F19">
        <v>6.23</v>
      </c>
      <c r="G19">
        <v>6.1</v>
      </c>
      <c r="H19">
        <v>5.91</v>
      </c>
      <c r="I19">
        <v>5.5</v>
      </c>
      <c r="J19">
        <v>7.38</v>
      </c>
      <c r="K19">
        <v>7.38</v>
      </c>
      <c r="L19">
        <v>6.96</v>
      </c>
      <c r="M19">
        <v>6.26</v>
      </c>
      <c r="N19">
        <v>7.42</v>
      </c>
      <c r="O19">
        <v>7.4</v>
      </c>
      <c r="P19">
        <v>6.84</v>
      </c>
      <c r="Q19">
        <v>6.71</v>
      </c>
    </row>
    <row r="20" spans="1:17" ht="12.75">
      <c r="A20">
        <v>20041115</v>
      </c>
      <c r="B20">
        <v>4.75</v>
      </c>
      <c r="C20">
        <v>4.56</v>
      </c>
      <c r="D20">
        <v>4.87</v>
      </c>
      <c r="E20">
        <v>5.8</v>
      </c>
      <c r="F20">
        <v>5.01</v>
      </c>
      <c r="G20">
        <v>5.07</v>
      </c>
      <c r="H20">
        <v>4.89</v>
      </c>
      <c r="I20">
        <v>6.24</v>
      </c>
      <c r="J20">
        <v>5.45</v>
      </c>
      <c r="K20">
        <v>5.59</v>
      </c>
      <c r="L20">
        <v>5.69</v>
      </c>
      <c r="M20">
        <v>7.11</v>
      </c>
      <c r="N20">
        <v>5.97</v>
      </c>
      <c r="O20">
        <v>5.71</v>
      </c>
      <c r="P20">
        <v>5.63</v>
      </c>
      <c r="Q20">
        <v>8.22</v>
      </c>
    </row>
    <row r="21" spans="1:17" ht="12.75">
      <c r="A21">
        <v>20041116</v>
      </c>
      <c r="B21">
        <v>5.5</v>
      </c>
      <c r="C21">
        <v>5.79</v>
      </c>
      <c r="D21">
        <v>5.34</v>
      </c>
      <c r="E21">
        <v>7.05</v>
      </c>
      <c r="F21">
        <v>6.21</v>
      </c>
      <c r="G21">
        <v>6.62</v>
      </c>
      <c r="H21">
        <v>6.23</v>
      </c>
      <c r="I21">
        <v>7.85</v>
      </c>
      <c r="J21">
        <v>6.7</v>
      </c>
      <c r="K21">
        <v>7.2</v>
      </c>
      <c r="L21">
        <v>6.73</v>
      </c>
      <c r="M21">
        <v>8.39</v>
      </c>
      <c r="N21">
        <v>7.19</v>
      </c>
      <c r="O21">
        <v>8.11</v>
      </c>
      <c r="P21">
        <v>7.64</v>
      </c>
      <c r="Q21">
        <v>9.4</v>
      </c>
    </row>
    <row r="22" spans="1:17" ht="12.75">
      <c r="A22">
        <v>20041117</v>
      </c>
      <c r="B22">
        <v>6.61</v>
      </c>
      <c r="C22">
        <v>6.72</v>
      </c>
      <c r="D22">
        <v>6.04</v>
      </c>
      <c r="E22">
        <v>7.27</v>
      </c>
      <c r="F22">
        <v>7.18</v>
      </c>
      <c r="G22">
        <v>7.33</v>
      </c>
      <c r="H22">
        <v>6.4</v>
      </c>
      <c r="I22">
        <v>7.82</v>
      </c>
      <c r="J22">
        <v>7.9</v>
      </c>
      <c r="K22">
        <v>8</v>
      </c>
      <c r="L22">
        <v>6.77</v>
      </c>
      <c r="M22">
        <v>8.23</v>
      </c>
      <c r="N22">
        <v>8.44</v>
      </c>
      <c r="O22">
        <v>8.45</v>
      </c>
      <c r="P22">
        <v>7.27</v>
      </c>
      <c r="Q22">
        <v>8.86</v>
      </c>
    </row>
    <row r="23" spans="1:17" ht="12.75">
      <c r="A23">
        <v>20041118</v>
      </c>
      <c r="B23">
        <v>6.66</v>
      </c>
      <c r="C23">
        <v>6.43</v>
      </c>
      <c r="D23">
        <v>5.69</v>
      </c>
      <c r="E23">
        <v>6.29</v>
      </c>
      <c r="F23">
        <v>7.29</v>
      </c>
      <c r="G23">
        <v>7.2</v>
      </c>
      <c r="H23">
        <v>6.59</v>
      </c>
      <c r="I23">
        <v>6.86</v>
      </c>
      <c r="J23">
        <v>7.94</v>
      </c>
      <c r="K23">
        <v>7.92</v>
      </c>
      <c r="L23">
        <v>6.99</v>
      </c>
      <c r="M23">
        <v>7.46</v>
      </c>
      <c r="N23">
        <v>7.88</v>
      </c>
      <c r="O23">
        <v>7.39</v>
      </c>
      <c r="P23">
        <v>6.3</v>
      </c>
      <c r="Q23">
        <v>6.71</v>
      </c>
    </row>
    <row r="24" spans="1:17" ht="12.75">
      <c r="A24">
        <v>20041119</v>
      </c>
      <c r="B24">
        <v>6.28</v>
      </c>
      <c r="C24">
        <v>6.59</v>
      </c>
      <c r="D24">
        <v>5.71</v>
      </c>
      <c r="E24">
        <v>5.73</v>
      </c>
      <c r="F24">
        <v>6.73</v>
      </c>
      <c r="G24">
        <v>7.22</v>
      </c>
      <c r="H24">
        <v>6.22</v>
      </c>
      <c r="I24">
        <v>6.65</v>
      </c>
      <c r="J24">
        <v>7.2</v>
      </c>
      <c r="K24">
        <v>7.54</v>
      </c>
      <c r="L24">
        <v>6.59</v>
      </c>
      <c r="M24">
        <v>7.3</v>
      </c>
      <c r="N24">
        <v>7.67</v>
      </c>
      <c r="O24">
        <v>7.78</v>
      </c>
      <c r="P24">
        <v>6.86</v>
      </c>
      <c r="Q24">
        <v>7.31</v>
      </c>
    </row>
    <row r="25" spans="1:17" ht="12.75">
      <c r="A25">
        <v>20041120</v>
      </c>
      <c r="B25">
        <v>5.73</v>
      </c>
      <c r="C25">
        <v>6.5</v>
      </c>
      <c r="D25">
        <v>5.84</v>
      </c>
      <c r="E25">
        <v>5.95</v>
      </c>
      <c r="F25">
        <v>6.44</v>
      </c>
      <c r="G25">
        <v>7.06</v>
      </c>
      <c r="H25">
        <v>6.68</v>
      </c>
      <c r="I25">
        <v>6.8</v>
      </c>
      <c r="J25">
        <v>7.55</v>
      </c>
      <c r="K25">
        <v>8.17</v>
      </c>
      <c r="L25">
        <v>7.88</v>
      </c>
      <c r="M25">
        <v>7.67</v>
      </c>
      <c r="N25">
        <v>7.84</v>
      </c>
      <c r="O25">
        <v>8.1</v>
      </c>
      <c r="P25">
        <v>8.18</v>
      </c>
      <c r="Q25">
        <v>8.24</v>
      </c>
    </row>
    <row r="26" spans="1:17" ht="12.75">
      <c r="A26">
        <v>20041121</v>
      </c>
      <c r="B26">
        <v>5.2</v>
      </c>
      <c r="C26">
        <v>5.93</v>
      </c>
      <c r="D26">
        <v>5.38</v>
      </c>
      <c r="E26">
        <v>6.37</v>
      </c>
      <c r="F26">
        <v>6.33</v>
      </c>
      <c r="G26">
        <v>6.95</v>
      </c>
      <c r="H26">
        <v>6.36</v>
      </c>
      <c r="I26">
        <v>7.55</v>
      </c>
      <c r="J26">
        <v>6.92</v>
      </c>
      <c r="K26">
        <v>7.11</v>
      </c>
      <c r="L26">
        <v>6.97</v>
      </c>
      <c r="M26">
        <v>7.42</v>
      </c>
      <c r="N26">
        <v>7.56</v>
      </c>
      <c r="O26">
        <v>7.85</v>
      </c>
      <c r="P26">
        <v>7.93</v>
      </c>
      <c r="Q26">
        <v>8.36</v>
      </c>
    </row>
    <row r="27" spans="1:17" ht="12.75">
      <c r="A27">
        <v>20041122</v>
      </c>
      <c r="B27">
        <v>6.27</v>
      </c>
      <c r="C27">
        <v>7.48</v>
      </c>
      <c r="D27">
        <v>6.95</v>
      </c>
      <c r="E27">
        <v>8.45</v>
      </c>
      <c r="F27">
        <v>7.3</v>
      </c>
      <c r="G27">
        <v>8.54</v>
      </c>
      <c r="H27">
        <v>8.32</v>
      </c>
      <c r="I27">
        <v>10.06</v>
      </c>
      <c r="J27">
        <v>8.8</v>
      </c>
      <c r="K27">
        <v>10.18</v>
      </c>
      <c r="L27">
        <v>10.05</v>
      </c>
      <c r="M27">
        <v>11.95</v>
      </c>
      <c r="N27">
        <v>8.61</v>
      </c>
      <c r="O27">
        <v>9.49</v>
      </c>
      <c r="P27">
        <v>10.02</v>
      </c>
      <c r="Q27">
        <v>12.03</v>
      </c>
    </row>
    <row r="28" spans="1:17" ht="12.75">
      <c r="A28">
        <v>20041123</v>
      </c>
      <c r="B28">
        <v>7.79</v>
      </c>
      <c r="C28">
        <v>8.17</v>
      </c>
      <c r="D28">
        <v>6.51</v>
      </c>
      <c r="E28">
        <v>6.79</v>
      </c>
      <c r="F28">
        <v>10.22</v>
      </c>
      <c r="G28">
        <v>11.06</v>
      </c>
      <c r="H28">
        <v>9.32</v>
      </c>
      <c r="I28">
        <v>9.66</v>
      </c>
      <c r="J28">
        <v>11.73</v>
      </c>
      <c r="K28">
        <v>12.84</v>
      </c>
      <c r="L28">
        <v>11.28</v>
      </c>
      <c r="M28">
        <v>11.87</v>
      </c>
      <c r="N28">
        <v>13.88</v>
      </c>
      <c r="O28">
        <v>14.77</v>
      </c>
      <c r="P28">
        <v>13.36</v>
      </c>
      <c r="Q28">
        <v>13.89</v>
      </c>
    </row>
    <row r="29" spans="1:17" ht="12.75">
      <c r="A29">
        <v>20041124</v>
      </c>
      <c r="B29">
        <v>7.14</v>
      </c>
      <c r="C29">
        <v>7.25</v>
      </c>
      <c r="D29">
        <v>6.22</v>
      </c>
      <c r="E29">
        <v>7.05</v>
      </c>
      <c r="F29">
        <v>7.54</v>
      </c>
      <c r="G29">
        <v>7.45</v>
      </c>
      <c r="H29">
        <v>6.4</v>
      </c>
      <c r="I29">
        <v>6.82</v>
      </c>
      <c r="J29">
        <v>10.35</v>
      </c>
      <c r="K29">
        <v>9.92</v>
      </c>
      <c r="L29">
        <v>8.68</v>
      </c>
      <c r="M29">
        <v>8.91</v>
      </c>
      <c r="N29">
        <v>12.41</v>
      </c>
      <c r="O29">
        <v>12.05</v>
      </c>
      <c r="P29">
        <v>10.84</v>
      </c>
      <c r="Q29">
        <v>10.93</v>
      </c>
    </row>
    <row r="30" spans="1:17" ht="12.75">
      <c r="A30">
        <v>20041125</v>
      </c>
      <c r="B30">
        <v>7.4</v>
      </c>
      <c r="C30">
        <v>8.04</v>
      </c>
      <c r="D30">
        <v>6.09</v>
      </c>
      <c r="E30">
        <v>5.9</v>
      </c>
      <c r="F30">
        <v>7.87</v>
      </c>
      <c r="G30">
        <v>8.32</v>
      </c>
      <c r="H30">
        <v>6.71</v>
      </c>
      <c r="I30">
        <v>6.31</v>
      </c>
      <c r="J30">
        <v>7.66</v>
      </c>
      <c r="K30">
        <v>8.55</v>
      </c>
      <c r="L30">
        <v>8</v>
      </c>
      <c r="M30">
        <v>7.7</v>
      </c>
      <c r="N30">
        <v>9.62</v>
      </c>
      <c r="O30">
        <v>10.21</v>
      </c>
      <c r="P30">
        <v>8.81</v>
      </c>
      <c r="Q30">
        <v>8.1</v>
      </c>
    </row>
    <row r="31" spans="1:17" ht="12.75">
      <c r="A31">
        <v>20041126</v>
      </c>
      <c r="B31">
        <v>6.12</v>
      </c>
      <c r="C31">
        <v>6.11</v>
      </c>
      <c r="D31">
        <v>4.83</v>
      </c>
      <c r="E31">
        <v>6.56</v>
      </c>
      <c r="F31">
        <v>6.5</v>
      </c>
      <c r="G31">
        <v>6.74</v>
      </c>
      <c r="H31">
        <v>5.39</v>
      </c>
      <c r="I31">
        <v>7.14</v>
      </c>
      <c r="J31">
        <v>6.88</v>
      </c>
      <c r="K31">
        <v>7.51</v>
      </c>
      <c r="L31">
        <v>6.32</v>
      </c>
      <c r="M31">
        <v>7.44</v>
      </c>
      <c r="N31">
        <v>8.01</v>
      </c>
      <c r="O31">
        <v>8.35</v>
      </c>
      <c r="P31">
        <v>7.43</v>
      </c>
      <c r="Q31">
        <v>8.07</v>
      </c>
    </row>
    <row r="32" spans="1:17" ht="12.75">
      <c r="A32">
        <v>20041127</v>
      </c>
      <c r="B32">
        <v>5.91</v>
      </c>
      <c r="C32">
        <v>6.35</v>
      </c>
      <c r="D32">
        <v>6.4</v>
      </c>
      <c r="E32">
        <v>6.66</v>
      </c>
      <c r="F32">
        <v>6.3</v>
      </c>
      <c r="G32">
        <v>6.77</v>
      </c>
      <c r="H32">
        <v>6.27</v>
      </c>
      <c r="I32">
        <v>6.7</v>
      </c>
      <c r="J32">
        <v>6.74</v>
      </c>
      <c r="K32">
        <v>7.3</v>
      </c>
      <c r="L32">
        <v>6.18</v>
      </c>
      <c r="M32">
        <v>6.64</v>
      </c>
      <c r="N32">
        <v>7.1</v>
      </c>
      <c r="O32">
        <v>7.58</v>
      </c>
      <c r="P32">
        <v>6.41</v>
      </c>
      <c r="Q32">
        <v>7.08</v>
      </c>
    </row>
    <row r="33" spans="1:17" ht="12.75">
      <c r="A33">
        <v>20041128</v>
      </c>
      <c r="B33">
        <v>5.19</v>
      </c>
      <c r="C33">
        <v>5.64</v>
      </c>
      <c r="D33">
        <v>5.45</v>
      </c>
      <c r="E33">
        <v>5.78</v>
      </c>
      <c r="F33">
        <v>6.12</v>
      </c>
      <c r="G33">
        <v>6.62</v>
      </c>
      <c r="H33">
        <v>6.59</v>
      </c>
      <c r="I33">
        <v>6.85</v>
      </c>
      <c r="J33">
        <v>6.74</v>
      </c>
      <c r="K33">
        <v>7.52</v>
      </c>
      <c r="L33">
        <v>7.62</v>
      </c>
      <c r="M33">
        <v>7.76</v>
      </c>
      <c r="N33">
        <v>6.44</v>
      </c>
      <c r="O33">
        <v>7.32</v>
      </c>
      <c r="P33">
        <v>7.74</v>
      </c>
      <c r="Q33">
        <v>7.74</v>
      </c>
    </row>
    <row r="34" spans="1:17" ht="12.75">
      <c r="A34">
        <v>20041129</v>
      </c>
      <c r="B34">
        <v>5</v>
      </c>
      <c r="C34">
        <v>5.55</v>
      </c>
      <c r="D34">
        <v>7.23</v>
      </c>
      <c r="E34">
        <v>6.2</v>
      </c>
      <c r="F34">
        <v>5.17</v>
      </c>
      <c r="G34">
        <v>5.74</v>
      </c>
      <c r="H34">
        <v>7.71</v>
      </c>
      <c r="I34">
        <v>6.99</v>
      </c>
      <c r="J34">
        <v>5.81</v>
      </c>
      <c r="K34">
        <v>6.68</v>
      </c>
      <c r="L34">
        <v>9.09</v>
      </c>
      <c r="M34">
        <v>8.76</v>
      </c>
      <c r="N34">
        <v>7.81</v>
      </c>
      <c r="O34">
        <v>8.43</v>
      </c>
      <c r="P34">
        <v>10.96</v>
      </c>
      <c r="Q34">
        <v>11.06</v>
      </c>
    </row>
    <row r="35" spans="1:17" ht="12.75">
      <c r="A35">
        <v>20041130</v>
      </c>
      <c r="B35">
        <v>5.43</v>
      </c>
      <c r="C35">
        <v>5.87</v>
      </c>
      <c r="D35">
        <v>7.46</v>
      </c>
      <c r="E35">
        <v>6.12</v>
      </c>
      <c r="F35">
        <v>5.43</v>
      </c>
      <c r="G35">
        <v>6.02</v>
      </c>
      <c r="H35">
        <v>7.48</v>
      </c>
      <c r="I35">
        <v>6.52</v>
      </c>
      <c r="J35">
        <v>6.04</v>
      </c>
      <c r="K35">
        <v>6.75</v>
      </c>
      <c r="L35">
        <v>8.01</v>
      </c>
      <c r="M35">
        <v>7.64</v>
      </c>
      <c r="N35">
        <v>7.69</v>
      </c>
      <c r="O35">
        <v>8.77</v>
      </c>
      <c r="P35">
        <v>9.35</v>
      </c>
      <c r="Q35">
        <v>8.97</v>
      </c>
    </row>
    <row r="36" spans="1:17" ht="12.75">
      <c r="A36">
        <v>20041101</v>
      </c>
      <c r="B36">
        <v>5.66</v>
      </c>
      <c r="C36">
        <v>5.55</v>
      </c>
      <c r="D36">
        <v>6.8</v>
      </c>
      <c r="E36">
        <v>7.37</v>
      </c>
      <c r="F36">
        <v>5.9</v>
      </c>
      <c r="G36">
        <v>5.78</v>
      </c>
      <c r="H36">
        <v>7.01</v>
      </c>
      <c r="I36">
        <v>7.54</v>
      </c>
      <c r="J36">
        <v>6.3</v>
      </c>
      <c r="K36">
        <v>6.11</v>
      </c>
      <c r="L36">
        <v>7.36</v>
      </c>
      <c r="M36">
        <v>7.87</v>
      </c>
      <c r="N36">
        <v>6.56</v>
      </c>
      <c r="O36">
        <v>6.19</v>
      </c>
      <c r="P36">
        <v>7.54</v>
      </c>
      <c r="Q36">
        <v>7.93</v>
      </c>
    </row>
    <row r="37" spans="2:17" ht="12.75">
      <c r="B37" s="21">
        <f>AVERAGE(B7:B36)</f>
        <v>6.201</v>
      </c>
      <c r="C37" s="21">
        <f aca="true" t="shared" si="0" ref="C37:Q37">AVERAGE(C7:C36)</f>
        <v>6.378</v>
      </c>
      <c r="D37" s="21">
        <f t="shared" si="0"/>
        <v>6.0440000000000005</v>
      </c>
      <c r="E37" s="21">
        <f t="shared" si="0"/>
        <v>6.642333333333334</v>
      </c>
      <c r="F37" s="21">
        <f t="shared" si="0"/>
        <v>6.742000000000002</v>
      </c>
      <c r="G37" s="21">
        <f t="shared" si="0"/>
        <v>6.981</v>
      </c>
      <c r="H37" s="21">
        <f t="shared" si="0"/>
        <v>6.689666666666667</v>
      </c>
      <c r="I37" s="21">
        <f t="shared" si="0"/>
        <v>7.257999999999999</v>
      </c>
      <c r="J37" s="21">
        <f t="shared" si="0"/>
        <v>7.3</v>
      </c>
      <c r="K37" s="21">
        <f t="shared" si="0"/>
        <v>7.570666666666669</v>
      </c>
      <c r="L37" s="21">
        <f t="shared" si="0"/>
        <v>7.301333333333334</v>
      </c>
      <c r="M37" s="21">
        <f t="shared" si="0"/>
        <v>7.896333333333331</v>
      </c>
      <c r="N37" s="21">
        <f t="shared" si="0"/>
        <v>7.855666666666665</v>
      </c>
      <c r="O37" s="21">
        <f t="shared" si="0"/>
        <v>8.057333333333334</v>
      </c>
      <c r="P37" s="21">
        <f t="shared" si="0"/>
        <v>7.827333333333334</v>
      </c>
      <c r="Q37" s="21">
        <f t="shared" si="0"/>
        <v>8.586000000000002</v>
      </c>
    </row>
    <row r="39" spans="2:17" ht="12.75">
      <c r="B39" t="s">
        <v>91</v>
      </c>
      <c r="C39" t="s">
        <v>92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5.53</v>
      </c>
      <c r="C40">
        <v>5.78</v>
      </c>
      <c r="D40">
        <v>5.54</v>
      </c>
      <c r="E40">
        <v>6.24</v>
      </c>
      <c r="F40">
        <v>6.21</v>
      </c>
      <c r="G40">
        <v>6.44</v>
      </c>
      <c r="H40" s="21">
        <v>6.07</v>
      </c>
      <c r="I40">
        <v>6.85</v>
      </c>
      <c r="J40">
        <v>6.83</v>
      </c>
      <c r="K40">
        <v>7.08</v>
      </c>
      <c r="L40">
        <v>6.72</v>
      </c>
      <c r="M40">
        <v>7.43</v>
      </c>
      <c r="N40">
        <v>7.41</v>
      </c>
      <c r="O40">
        <v>7.66</v>
      </c>
      <c r="P40">
        <v>7.26</v>
      </c>
      <c r="Q40">
        <v>8</v>
      </c>
    </row>
    <row r="41" spans="1:17" ht="12.75">
      <c r="A41" t="s">
        <v>90</v>
      </c>
      <c r="B41" s="21">
        <f>B37</f>
        <v>6.201</v>
      </c>
      <c r="C41" s="21">
        <f aca="true" t="shared" si="1" ref="C41:Q41">C37</f>
        <v>6.378</v>
      </c>
      <c r="D41" s="21">
        <f t="shared" si="1"/>
        <v>6.0440000000000005</v>
      </c>
      <c r="E41" s="21">
        <f t="shared" si="1"/>
        <v>6.642333333333334</v>
      </c>
      <c r="F41" s="21">
        <f t="shared" si="1"/>
        <v>6.742000000000002</v>
      </c>
      <c r="G41" s="21">
        <f t="shared" si="1"/>
        <v>6.981</v>
      </c>
      <c r="H41" s="21">
        <f t="shared" si="1"/>
        <v>6.689666666666667</v>
      </c>
      <c r="I41" s="21">
        <f t="shared" si="1"/>
        <v>7.257999999999999</v>
      </c>
      <c r="J41" s="21">
        <f t="shared" si="1"/>
        <v>7.3</v>
      </c>
      <c r="K41" s="21">
        <f t="shared" si="1"/>
        <v>7.570666666666669</v>
      </c>
      <c r="L41" s="21">
        <f t="shared" si="1"/>
        <v>7.301333333333334</v>
      </c>
      <c r="M41" s="21">
        <f t="shared" si="1"/>
        <v>7.896333333333331</v>
      </c>
      <c r="N41" s="21">
        <f t="shared" si="1"/>
        <v>7.855666666666665</v>
      </c>
      <c r="O41" s="21">
        <f t="shared" si="1"/>
        <v>8.057333333333334</v>
      </c>
      <c r="P41" s="21">
        <f t="shared" si="1"/>
        <v>7.827333333333334</v>
      </c>
      <c r="Q41" s="21">
        <f t="shared" si="1"/>
        <v>8.586000000000002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workbookViewId="0" topLeftCell="A16">
      <selection activeCell="B38" sqref="B38:Y38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3" width="6.7109375" style="0" bestFit="1" customWidth="1"/>
    <col min="4" max="4" width="5.00390625" style="0" bestFit="1" customWidth="1"/>
    <col min="5" max="5" width="5.7109375" style="0" bestFit="1" customWidth="1"/>
    <col min="6" max="6" width="6.28125" style="0" bestFit="1" customWidth="1"/>
    <col min="7" max="7" width="5.00390625" style="0" bestFit="1" customWidth="1"/>
    <col min="8" max="8" width="5.7109375" style="0" bestFit="1" customWidth="1"/>
    <col min="9" max="9" width="6.28125" style="0" bestFit="1" customWidth="1"/>
    <col min="10" max="10" width="5.00390625" style="0" bestFit="1" customWidth="1"/>
    <col min="11" max="11" width="5.7109375" style="0" bestFit="1" customWidth="1"/>
    <col min="12" max="13" width="6.00390625" style="0" bestFit="1" customWidth="1"/>
    <col min="14" max="14" width="5.7109375" style="0" bestFit="1" customWidth="1"/>
    <col min="15" max="16" width="6.00390625" style="0" bestFit="1" customWidth="1"/>
    <col min="17" max="17" width="5.7109375" style="0" bestFit="1" customWidth="1"/>
    <col min="18" max="25" width="6.00390625" style="0" bestFit="1" customWidth="1"/>
  </cols>
  <sheetData>
    <row r="1" spans="1:3" ht="12.75">
      <c r="A1" t="s">
        <v>70</v>
      </c>
      <c r="B1" t="s">
        <v>108</v>
      </c>
      <c r="C1" t="s">
        <v>99</v>
      </c>
    </row>
    <row r="2" spans="1:3" ht="12.75">
      <c r="A2" t="s">
        <v>100</v>
      </c>
      <c r="B2" t="s">
        <v>109</v>
      </c>
      <c r="C2" t="s">
        <v>106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40</v>
      </c>
      <c r="C7" t="s">
        <v>39</v>
      </c>
      <c r="D7" t="s">
        <v>41</v>
      </c>
      <c r="E7" t="s">
        <v>42</v>
      </c>
      <c r="F7" t="s">
        <v>39</v>
      </c>
      <c r="G7" t="s">
        <v>41</v>
      </c>
      <c r="H7" t="s">
        <v>40</v>
      </c>
      <c r="I7" t="s">
        <v>39</v>
      </c>
      <c r="J7" t="s">
        <v>41</v>
      </c>
      <c r="K7" t="s">
        <v>42</v>
      </c>
      <c r="L7" t="s">
        <v>42</v>
      </c>
      <c r="M7" t="s">
        <v>42</v>
      </c>
      <c r="N7" t="s">
        <v>40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20041101</v>
      </c>
      <c r="B8">
        <v>5.45</v>
      </c>
      <c r="C8">
        <v>5.74</v>
      </c>
      <c r="D8">
        <v>5.77</v>
      </c>
      <c r="E8">
        <v>6.48</v>
      </c>
      <c r="F8">
        <v>8.06</v>
      </c>
      <c r="G8">
        <v>7.85</v>
      </c>
      <c r="H8">
        <v>5.67</v>
      </c>
      <c r="I8">
        <v>5.46</v>
      </c>
      <c r="J8">
        <v>5.29</v>
      </c>
      <c r="K8">
        <v>6.2</v>
      </c>
      <c r="L8">
        <v>6.95</v>
      </c>
      <c r="M8">
        <v>6.94</v>
      </c>
      <c r="N8">
        <v>6.24</v>
      </c>
      <c r="O8">
        <v>6.13</v>
      </c>
      <c r="P8">
        <v>6.15</v>
      </c>
      <c r="Q8">
        <v>6.65</v>
      </c>
      <c r="R8">
        <v>7.29</v>
      </c>
      <c r="S8">
        <v>7.34</v>
      </c>
      <c r="T8">
        <v>6.25</v>
      </c>
      <c r="U8">
        <v>6.43</v>
      </c>
      <c r="V8">
        <v>6.22</v>
      </c>
      <c r="W8">
        <v>6.89</v>
      </c>
      <c r="X8">
        <v>7.36</v>
      </c>
      <c r="Y8">
        <v>7.46</v>
      </c>
    </row>
    <row r="9" spans="1:25" ht="12.75">
      <c r="A9">
        <v>20041102</v>
      </c>
      <c r="B9">
        <v>5.7</v>
      </c>
      <c r="C9">
        <v>5.96</v>
      </c>
      <c r="D9">
        <v>5.83</v>
      </c>
      <c r="E9">
        <v>6.04</v>
      </c>
      <c r="F9">
        <v>6.11</v>
      </c>
      <c r="G9">
        <v>5.63</v>
      </c>
      <c r="H9">
        <v>8.47</v>
      </c>
      <c r="I9">
        <v>8.99</v>
      </c>
      <c r="J9">
        <v>8.51</v>
      </c>
      <c r="K9">
        <v>9.11</v>
      </c>
      <c r="L9">
        <v>9.22</v>
      </c>
      <c r="M9">
        <v>9.01</v>
      </c>
      <c r="N9">
        <v>6.69</v>
      </c>
      <c r="O9">
        <v>6.93</v>
      </c>
      <c r="P9">
        <v>6.8</v>
      </c>
      <c r="Q9">
        <v>7.02</v>
      </c>
      <c r="R9">
        <v>7.08</v>
      </c>
      <c r="S9">
        <v>6.72</v>
      </c>
      <c r="T9">
        <v>7.11</v>
      </c>
      <c r="U9">
        <v>7.33</v>
      </c>
      <c r="V9">
        <v>7.39</v>
      </c>
      <c r="W9">
        <v>7.33</v>
      </c>
      <c r="X9">
        <v>7.57</v>
      </c>
      <c r="Y9">
        <v>7.42</v>
      </c>
    </row>
    <row r="10" spans="1:25" ht="12.75">
      <c r="A10">
        <v>20041103</v>
      </c>
      <c r="B10">
        <v>5.49</v>
      </c>
      <c r="C10">
        <v>5.95</v>
      </c>
      <c r="D10">
        <v>6.12</v>
      </c>
      <c r="E10">
        <v>6.58</v>
      </c>
      <c r="F10">
        <v>7.92</v>
      </c>
      <c r="G10">
        <v>7.66</v>
      </c>
      <c r="H10">
        <v>5.44</v>
      </c>
      <c r="I10">
        <v>5.57</v>
      </c>
      <c r="J10">
        <v>5.38</v>
      </c>
      <c r="K10">
        <v>5.29</v>
      </c>
      <c r="L10">
        <v>6.13</v>
      </c>
      <c r="M10">
        <v>5.94</v>
      </c>
      <c r="N10">
        <v>8.47</v>
      </c>
      <c r="O10">
        <v>8.8</v>
      </c>
      <c r="P10">
        <v>8.67</v>
      </c>
      <c r="Q10">
        <v>7.23</v>
      </c>
      <c r="R10">
        <v>6.99</v>
      </c>
      <c r="S10">
        <v>6.89</v>
      </c>
      <c r="T10">
        <v>6.87</v>
      </c>
      <c r="U10">
        <v>7.57</v>
      </c>
      <c r="V10">
        <v>7.28</v>
      </c>
      <c r="W10">
        <v>6.52</v>
      </c>
      <c r="X10">
        <v>7.13</v>
      </c>
      <c r="Y10">
        <v>7.16</v>
      </c>
    </row>
    <row r="11" spans="1:25" ht="12.75">
      <c r="A11">
        <v>20041104</v>
      </c>
      <c r="B11">
        <v>8.09</v>
      </c>
      <c r="C11">
        <v>7.95</v>
      </c>
      <c r="D11">
        <v>7.96</v>
      </c>
      <c r="E11">
        <v>7.03</v>
      </c>
      <c r="F11">
        <v>6.51</v>
      </c>
      <c r="G11">
        <v>6.56</v>
      </c>
      <c r="H11">
        <v>8.14</v>
      </c>
      <c r="I11">
        <v>7.73</v>
      </c>
      <c r="J11">
        <v>7.97</v>
      </c>
      <c r="K11">
        <v>7.01</v>
      </c>
      <c r="L11">
        <v>6.49</v>
      </c>
      <c r="M11">
        <v>6.48</v>
      </c>
      <c r="N11">
        <v>6.55</v>
      </c>
      <c r="O11">
        <v>6.47</v>
      </c>
      <c r="P11">
        <v>6.28</v>
      </c>
      <c r="Q11">
        <v>6</v>
      </c>
      <c r="R11">
        <v>5.66</v>
      </c>
      <c r="S11">
        <v>5.53</v>
      </c>
      <c r="T11">
        <v>7.06</v>
      </c>
      <c r="U11">
        <v>7.04</v>
      </c>
      <c r="V11">
        <v>6.98</v>
      </c>
      <c r="W11">
        <v>6.76</v>
      </c>
      <c r="X11">
        <v>6.01</v>
      </c>
      <c r="Y11">
        <v>5.86</v>
      </c>
    </row>
    <row r="12" spans="1:25" ht="12.75">
      <c r="A12">
        <v>20041105</v>
      </c>
      <c r="B12">
        <v>5.59</v>
      </c>
      <c r="C12">
        <v>4.74</v>
      </c>
      <c r="D12">
        <v>4.69</v>
      </c>
      <c r="E12">
        <v>3.7</v>
      </c>
      <c r="F12">
        <v>5.04</v>
      </c>
      <c r="G12">
        <v>5.17</v>
      </c>
      <c r="H12">
        <v>6.11</v>
      </c>
      <c r="I12">
        <v>4.96</v>
      </c>
      <c r="J12">
        <v>4.93</v>
      </c>
      <c r="K12">
        <v>4</v>
      </c>
      <c r="L12">
        <v>5.67</v>
      </c>
      <c r="M12">
        <v>5.76</v>
      </c>
      <c r="N12">
        <v>5.86</v>
      </c>
      <c r="O12">
        <v>4.56</v>
      </c>
      <c r="P12">
        <v>4.72</v>
      </c>
      <c r="Q12">
        <v>4.27</v>
      </c>
      <c r="R12">
        <v>5.97</v>
      </c>
      <c r="S12">
        <v>5.79</v>
      </c>
      <c r="T12">
        <v>5.5</v>
      </c>
      <c r="U12">
        <v>5.34</v>
      </c>
      <c r="V12">
        <v>5.29</v>
      </c>
      <c r="W12">
        <v>6.5</v>
      </c>
      <c r="X12">
        <v>8.18</v>
      </c>
      <c r="Y12">
        <v>8.2</v>
      </c>
    </row>
    <row r="13" spans="1:25" ht="12.75">
      <c r="A13">
        <v>20041106</v>
      </c>
      <c r="B13">
        <v>3.96</v>
      </c>
      <c r="C13">
        <v>3.37</v>
      </c>
      <c r="D13">
        <v>3.14</v>
      </c>
      <c r="E13">
        <v>3.51</v>
      </c>
      <c r="F13">
        <v>4.77</v>
      </c>
      <c r="G13">
        <v>4.71</v>
      </c>
      <c r="H13">
        <v>5.03</v>
      </c>
      <c r="I13">
        <v>4.63</v>
      </c>
      <c r="J13">
        <v>4.58</v>
      </c>
      <c r="K13">
        <v>3.7</v>
      </c>
      <c r="L13">
        <v>5.81</v>
      </c>
      <c r="M13">
        <v>5.73</v>
      </c>
      <c r="N13">
        <v>5.12</v>
      </c>
      <c r="O13">
        <v>4.92</v>
      </c>
      <c r="P13">
        <v>4.78</v>
      </c>
      <c r="Q13">
        <v>3.52</v>
      </c>
      <c r="R13">
        <v>5.37</v>
      </c>
      <c r="S13">
        <v>5.38</v>
      </c>
      <c r="T13">
        <v>5.61</v>
      </c>
      <c r="U13">
        <v>5.41</v>
      </c>
      <c r="V13">
        <v>5.06</v>
      </c>
      <c r="W13">
        <v>4.29</v>
      </c>
      <c r="X13">
        <v>5.91</v>
      </c>
      <c r="Y13">
        <v>5.93</v>
      </c>
    </row>
    <row r="14" spans="1:25" ht="12.75">
      <c r="A14">
        <v>20041107</v>
      </c>
      <c r="B14" t="s">
        <v>107</v>
      </c>
      <c r="C14" t="s">
        <v>107</v>
      </c>
      <c r="D14">
        <v>3.4</v>
      </c>
      <c r="E14" t="s">
        <v>107</v>
      </c>
      <c r="F14" t="s">
        <v>107</v>
      </c>
      <c r="G14">
        <v>5.67</v>
      </c>
      <c r="H14">
        <v>3.78</v>
      </c>
      <c r="I14">
        <v>3.27</v>
      </c>
      <c r="J14">
        <v>3.27</v>
      </c>
      <c r="K14">
        <v>3.61</v>
      </c>
      <c r="L14">
        <v>5.19</v>
      </c>
      <c r="M14">
        <v>4.96</v>
      </c>
      <c r="N14">
        <v>5.45</v>
      </c>
      <c r="O14">
        <v>5.6</v>
      </c>
      <c r="P14">
        <v>5.69</v>
      </c>
      <c r="Q14">
        <v>4.73</v>
      </c>
      <c r="R14">
        <v>6.32</v>
      </c>
      <c r="S14">
        <v>6.45</v>
      </c>
      <c r="T14">
        <v>5.39</v>
      </c>
      <c r="U14">
        <v>5.6</v>
      </c>
      <c r="V14">
        <v>5.56</v>
      </c>
      <c r="W14">
        <v>4.27</v>
      </c>
      <c r="X14">
        <v>6.13</v>
      </c>
      <c r="Y14">
        <v>6.04</v>
      </c>
    </row>
    <row r="15" spans="1:25" ht="12.75">
      <c r="A15">
        <v>20041108</v>
      </c>
      <c r="B15">
        <v>5.16</v>
      </c>
      <c r="C15">
        <v>5.08</v>
      </c>
      <c r="D15">
        <v>4.9</v>
      </c>
      <c r="E15">
        <v>6.41</v>
      </c>
      <c r="F15">
        <v>7.93</v>
      </c>
      <c r="G15">
        <v>7.82</v>
      </c>
      <c r="H15" t="s">
        <v>107</v>
      </c>
      <c r="I15" t="s">
        <v>107</v>
      </c>
      <c r="J15">
        <v>5.73</v>
      </c>
      <c r="K15" t="s">
        <v>107</v>
      </c>
      <c r="L15" t="s">
        <v>107</v>
      </c>
      <c r="M15">
        <v>8.54</v>
      </c>
      <c r="N15">
        <v>5.28</v>
      </c>
      <c r="O15">
        <v>5.1</v>
      </c>
      <c r="P15">
        <v>4.98</v>
      </c>
      <c r="Q15">
        <v>5.75</v>
      </c>
      <c r="R15">
        <v>7.36</v>
      </c>
      <c r="S15">
        <v>7.44</v>
      </c>
      <c r="T15">
        <v>6.66</v>
      </c>
      <c r="U15">
        <v>6.16</v>
      </c>
      <c r="V15">
        <v>6.5</v>
      </c>
      <c r="W15">
        <v>5.53</v>
      </c>
      <c r="X15">
        <v>7.25</v>
      </c>
      <c r="Y15">
        <v>6.46</v>
      </c>
    </row>
    <row r="16" spans="1:25" ht="12.75">
      <c r="A16">
        <v>20041109</v>
      </c>
      <c r="B16">
        <v>4.99</v>
      </c>
      <c r="C16">
        <v>4.98</v>
      </c>
      <c r="D16">
        <v>4.88</v>
      </c>
      <c r="E16">
        <v>5.88</v>
      </c>
      <c r="F16">
        <v>7.56</v>
      </c>
      <c r="G16">
        <v>7.52</v>
      </c>
      <c r="H16">
        <v>6.95</v>
      </c>
      <c r="I16">
        <v>6.9</v>
      </c>
      <c r="J16">
        <v>7.12</v>
      </c>
      <c r="K16">
        <v>7.74</v>
      </c>
      <c r="L16">
        <v>10.16</v>
      </c>
      <c r="M16">
        <v>10.53</v>
      </c>
      <c r="N16" t="s">
        <v>107</v>
      </c>
      <c r="O16" t="s">
        <v>107</v>
      </c>
      <c r="P16">
        <v>7.41</v>
      </c>
      <c r="Q16" t="s">
        <v>107</v>
      </c>
      <c r="R16" t="s">
        <v>107</v>
      </c>
      <c r="S16">
        <v>9.82</v>
      </c>
      <c r="T16">
        <v>6.17</v>
      </c>
      <c r="U16">
        <v>5.62</v>
      </c>
      <c r="V16">
        <v>6.49</v>
      </c>
      <c r="W16">
        <v>6.08</v>
      </c>
      <c r="X16">
        <v>8.27</v>
      </c>
      <c r="Y16">
        <v>8.75</v>
      </c>
    </row>
    <row r="17" spans="1:25" ht="12.75">
      <c r="A17">
        <v>20041110</v>
      </c>
      <c r="B17">
        <v>5.86</v>
      </c>
      <c r="C17">
        <v>5.97</v>
      </c>
      <c r="D17">
        <v>4.45</v>
      </c>
      <c r="E17">
        <v>5.83</v>
      </c>
      <c r="F17">
        <v>6.83</v>
      </c>
      <c r="G17">
        <v>5.58</v>
      </c>
      <c r="H17">
        <v>7.47</v>
      </c>
      <c r="I17">
        <v>7.67</v>
      </c>
      <c r="J17">
        <v>7.65</v>
      </c>
      <c r="K17">
        <v>7.43</v>
      </c>
      <c r="L17">
        <v>8.28</v>
      </c>
      <c r="M17">
        <v>8.01</v>
      </c>
      <c r="N17">
        <v>9.88</v>
      </c>
      <c r="O17">
        <v>10.22</v>
      </c>
      <c r="P17">
        <v>10.56</v>
      </c>
      <c r="Q17">
        <v>9.61</v>
      </c>
      <c r="R17">
        <v>9.56</v>
      </c>
      <c r="S17">
        <v>10.05</v>
      </c>
      <c r="T17" t="s">
        <v>107</v>
      </c>
      <c r="U17" t="s">
        <v>107</v>
      </c>
      <c r="V17">
        <v>8.77</v>
      </c>
      <c r="W17" t="s">
        <v>107</v>
      </c>
      <c r="X17" t="s">
        <v>107</v>
      </c>
      <c r="Y17">
        <v>8.49</v>
      </c>
    </row>
    <row r="18" spans="1:25" ht="12.75">
      <c r="A18">
        <v>20041111</v>
      </c>
      <c r="B18">
        <v>5.48</v>
      </c>
      <c r="C18">
        <v>5.2</v>
      </c>
      <c r="D18">
        <v>5.2</v>
      </c>
      <c r="E18">
        <v>4.95</v>
      </c>
      <c r="F18">
        <v>6.03</v>
      </c>
      <c r="G18">
        <v>5.81</v>
      </c>
      <c r="H18">
        <v>6.66</v>
      </c>
      <c r="I18">
        <v>6</v>
      </c>
      <c r="J18">
        <v>6.35</v>
      </c>
      <c r="K18">
        <v>5.41</v>
      </c>
      <c r="L18">
        <v>6.43</v>
      </c>
      <c r="M18">
        <v>6.78</v>
      </c>
      <c r="N18">
        <v>8.03</v>
      </c>
      <c r="O18">
        <v>7.13</v>
      </c>
      <c r="P18">
        <v>6.97</v>
      </c>
      <c r="Q18">
        <v>6.49</v>
      </c>
      <c r="R18">
        <v>7.24</v>
      </c>
      <c r="S18">
        <v>6.9</v>
      </c>
      <c r="T18">
        <v>9.39</v>
      </c>
      <c r="U18">
        <v>8.99</v>
      </c>
      <c r="V18">
        <v>9.16</v>
      </c>
      <c r="W18">
        <v>7.56</v>
      </c>
      <c r="X18">
        <v>8.22</v>
      </c>
      <c r="Y18">
        <v>8.72</v>
      </c>
    </row>
    <row r="19" spans="1:25" ht="12.75">
      <c r="A19">
        <v>20041112</v>
      </c>
      <c r="B19">
        <v>5.78</v>
      </c>
      <c r="C19">
        <v>7.08</v>
      </c>
      <c r="D19">
        <v>7.25</v>
      </c>
      <c r="E19">
        <v>6.06</v>
      </c>
      <c r="F19">
        <v>7.24</v>
      </c>
      <c r="G19">
        <v>7.7</v>
      </c>
      <c r="H19">
        <v>6.46</v>
      </c>
      <c r="I19">
        <v>7.28</v>
      </c>
      <c r="J19">
        <v>7.35</v>
      </c>
      <c r="K19">
        <v>6.84</v>
      </c>
      <c r="L19">
        <v>7.25</v>
      </c>
      <c r="M19">
        <v>7.48</v>
      </c>
      <c r="N19">
        <v>6.88</v>
      </c>
      <c r="O19">
        <v>7.77</v>
      </c>
      <c r="P19">
        <v>8.32</v>
      </c>
      <c r="Q19">
        <v>7.43</v>
      </c>
      <c r="R19">
        <v>7.93</v>
      </c>
      <c r="S19">
        <v>8.67</v>
      </c>
      <c r="T19">
        <v>7.2</v>
      </c>
      <c r="U19">
        <v>7.61</v>
      </c>
      <c r="V19">
        <v>7.45</v>
      </c>
      <c r="W19">
        <v>7.62</v>
      </c>
      <c r="X19">
        <v>7.59</v>
      </c>
      <c r="Y19">
        <v>7.34</v>
      </c>
    </row>
    <row r="20" spans="1:25" ht="12.75">
      <c r="A20">
        <v>20041113</v>
      </c>
      <c r="B20">
        <v>6.61</v>
      </c>
      <c r="C20">
        <v>6.86</v>
      </c>
      <c r="D20">
        <v>6.88</v>
      </c>
      <c r="E20">
        <v>5.67</v>
      </c>
      <c r="F20">
        <v>5.43</v>
      </c>
      <c r="G20">
        <v>5.66</v>
      </c>
      <c r="H20">
        <v>7.4</v>
      </c>
      <c r="I20">
        <v>7.73</v>
      </c>
      <c r="J20">
        <v>8.15</v>
      </c>
      <c r="K20">
        <v>6.19</v>
      </c>
      <c r="L20">
        <v>6.44</v>
      </c>
      <c r="M20">
        <v>6.78</v>
      </c>
      <c r="N20">
        <v>7.1</v>
      </c>
      <c r="O20">
        <v>7.17</v>
      </c>
      <c r="P20">
        <v>7.4</v>
      </c>
      <c r="Q20">
        <v>6.51</v>
      </c>
      <c r="R20">
        <v>6.39</v>
      </c>
      <c r="S20">
        <v>6.18</v>
      </c>
      <c r="T20">
        <v>7.82</v>
      </c>
      <c r="U20">
        <v>7.88</v>
      </c>
      <c r="V20">
        <v>9.01</v>
      </c>
      <c r="W20">
        <v>7.09</v>
      </c>
      <c r="X20">
        <v>7.09</v>
      </c>
      <c r="Y20">
        <v>7.87</v>
      </c>
    </row>
    <row r="21" spans="1:25" ht="12.75">
      <c r="A21">
        <v>20041114</v>
      </c>
      <c r="B21">
        <v>5.65</v>
      </c>
      <c r="C21">
        <v>5.57</v>
      </c>
      <c r="D21">
        <v>5.48</v>
      </c>
      <c r="E21">
        <v>4.33</v>
      </c>
      <c r="F21">
        <v>4.9</v>
      </c>
      <c r="G21">
        <v>4.82</v>
      </c>
      <c r="H21">
        <v>5.63</v>
      </c>
      <c r="I21">
        <v>5.6</v>
      </c>
      <c r="J21">
        <v>5.71</v>
      </c>
      <c r="K21">
        <v>5.25</v>
      </c>
      <c r="L21">
        <v>5.28</v>
      </c>
      <c r="M21">
        <v>5.13</v>
      </c>
      <c r="N21">
        <v>6.73</v>
      </c>
      <c r="O21">
        <v>6.92</v>
      </c>
      <c r="P21">
        <v>6.6</v>
      </c>
      <c r="Q21">
        <v>6.44</v>
      </c>
      <c r="R21">
        <v>6.27</v>
      </c>
      <c r="S21">
        <v>6.14</v>
      </c>
      <c r="T21">
        <v>6.61</v>
      </c>
      <c r="U21">
        <v>6.52</v>
      </c>
      <c r="V21">
        <v>6.54</v>
      </c>
      <c r="W21">
        <v>6.59</v>
      </c>
      <c r="X21">
        <v>5.89</v>
      </c>
      <c r="Y21">
        <v>6.22</v>
      </c>
    </row>
    <row r="22" spans="1:25" ht="12.75">
      <c r="A22">
        <v>20041115</v>
      </c>
      <c r="B22">
        <v>4.4</v>
      </c>
      <c r="C22">
        <v>4.44</v>
      </c>
      <c r="D22">
        <v>4.45</v>
      </c>
      <c r="E22">
        <v>4.95</v>
      </c>
      <c r="F22">
        <v>6.14</v>
      </c>
      <c r="G22">
        <v>5.77</v>
      </c>
      <c r="H22">
        <v>4.67</v>
      </c>
      <c r="I22">
        <v>4.44</v>
      </c>
      <c r="J22">
        <v>4.5</v>
      </c>
      <c r="K22">
        <v>4.4</v>
      </c>
      <c r="L22">
        <v>5.97</v>
      </c>
      <c r="M22">
        <v>5.85</v>
      </c>
      <c r="N22">
        <v>5.11</v>
      </c>
      <c r="O22">
        <v>5.39</v>
      </c>
      <c r="P22">
        <v>5.4</v>
      </c>
      <c r="Q22">
        <v>5.79</v>
      </c>
      <c r="R22">
        <v>7.29</v>
      </c>
      <c r="S22">
        <v>7.47</v>
      </c>
      <c r="T22">
        <v>6.25</v>
      </c>
      <c r="U22">
        <v>6</v>
      </c>
      <c r="V22">
        <v>6</v>
      </c>
      <c r="W22">
        <v>6.55</v>
      </c>
      <c r="X22">
        <v>8.4</v>
      </c>
      <c r="Y22">
        <v>7.91</v>
      </c>
    </row>
    <row r="23" spans="1:25" ht="12.75">
      <c r="A23">
        <v>20041116</v>
      </c>
      <c r="B23">
        <v>5.2</v>
      </c>
      <c r="C23">
        <v>5.38</v>
      </c>
      <c r="D23">
        <v>5.29</v>
      </c>
      <c r="E23">
        <v>5.28</v>
      </c>
      <c r="F23">
        <v>7.03</v>
      </c>
      <c r="G23">
        <v>6.85</v>
      </c>
      <c r="H23">
        <v>5.75</v>
      </c>
      <c r="I23">
        <v>5.73</v>
      </c>
      <c r="J23">
        <v>5.62</v>
      </c>
      <c r="K23">
        <v>5.81</v>
      </c>
      <c r="L23">
        <v>7.87</v>
      </c>
      <c r="M23">
        <v>7.45</v>
      </c>
      <c r="N23">
        <v>6.02</v>
      </c>
      <c r="O23">
        <v>6.45</v>
      </c>
      <c r="P23">
        <v>6.39</v>
      </c>
      <c r="Q23">
        <v>6.22</v>
      </c>
      <c r="R23">
        <v>8.34</v>
      </c>
      <c r="S23">
        <v>8.06</v>
      </c>
      <c r="T23">
        <v>7.42</v>
      </c>
      <c r="U23">
        <v>8.33</v>
      </c>
      <c r="V23">
        <v>8.48</v>
      </c>
      <c r="W23">
        <v>8.09</v>
      </c>
      <c r="X23">
        <v>10.15</v>
      </c>
      <c r="Y23">
        <v>10.2</v>
      </c>
    </row>
    <row r="24" spans="1:25" ht="12.75">
      <c r="A24">
        <v>20041117</v>
      </c>
      <c r="B24" t="s">
        <v>107</v>
      </c>
      <c r="C24" t="s">
        <v>107</v>
      </c>
      <c r="D24">
        <v>5.47</v>
      </c>
      <c r="E24" t="s">
        <v>107</v>
      </c>
      <c r="F24" t="s">
        <v>107</v>
      </c>
      <c r="G24">
        <v>6.68</v>
      </c>
      <c r="H24">
        <v>6.69</v>
      </c>
      <c r="I24">
        <v>6.73</v>
      </c>
      <c r="J24">
        <v>6.76</v>
      </c>
      <c r="K24">
        <v>6.35</v>
      </c>
      <c r="L24">
        <v>8.73</v>
      </c>
      <c r="M24">
        <v>8.61</v>
      </c>
      <c r="N24">
        <v>7.47</v>
      </c>
      <c r="O24">
        <v>7.57</v>
      </c>
      <c r="P24">
        <v>7.47</v>
      </c>
      <c r="Q24">
        <v>6.76</v>
      </c>
      <c r="R24">
        <v>8.78</v>
      </c>
      <c r="S24">
        <v>8.43</v>
      </c>
      <c r="T24">
        <v>8.21</v>
      </c>
      <c r="U24">
        <v>8.39</v>
      </c>
      <c r="V24">
        <v>8.19</v>
      </c>
      <c r="W24">
        <v>7.58</v>
      </c>
      <c r="X24">
        <v>9.75</v>
      </c>
      <c r="Y24">
        <v>9.47</v>
      </c>
    </row>
    <row r="25" spans="1:25" ht="12.75">
      <c r="A25">
        <v>20041118</v>
      </c>
      <c r="B25">
        <v>6.4</v>
      </c>
      <c r="C25">
        <v>6.41</v>
      </c>
      <c r="D25">
        <v>6.04</v>
      </c>
      <c r="E25">
        <v>6.29</v>
      </c>
      <c r="F25">
        <v>7.24</v>
      </c>
      <c r="G25">
        <v>6.91</v>
      </c>
      <c r="H25" t="s">
        <v>107</v>
      </c>
      <c r="I25" t="s">
        <v>107</v>
      </c>
      <c r="J25">
        <v>6.6</v>
      </c>
      <c r="K25" t="s">
        <v>107</v>
      </c>
      <c r="L25" t="s">
        <v>107</v>
      </c>
      <c r="M25">
        <v>6.99</v>
      </c>
      <c r="N25">
        <v>8.56</v>
      </c>
      <c r="O25">
        <v>8.61</v>
      </c>
      <c r="P25">
        <v>8.65</v>
      </c>
      <c r="Q25">
        <v>7.93</v>
      </c>
      <c r="R25">
        <v>8.87</v>
      </c>
      <c r="S25">
        <v>8.81</v>
      </c>
      <c r="T25">
        <v>8.21</v>
      </c>
      <c r="U25">
        <v>7.81</v>
      </c>
      <c r="V25">
        <v>7.7</v>
      </c>
      <c r="W25">
        <v>7.03</v>
      </c>
      <c r="X25">
        <v>8.33</v>
      </c>
      <c r="Y25">
        <v>7.91</v>
      </c>
    </row>
    <row r="26" spans="1:25" ht="12.75">
      <c r="A26">
        <v>20041119</v>
      </c>
      <c r="B26">
        <v>5.37</v>
      </c>
      <c r="C26">
        <v>5.79</v>
      </c>
      <c r="D26">
        <v>5.81</v>
      </c>
      <c r="E26">
        <v>4.88</v>
      </c>
      <c r="F26">
        <v>5.55</v>
      </c>
      <c r="G26">
        <v>5.61</v>
      </c>
      <c r="H26">
        <v>7.61</v>
      </c>
      <c r="I26">
        <v>7.99</v>
      </c>
      <c r="J26">
        <v>7.55</v>
      </c>
      <c r="K26">
        <v>6.33</v>
      </c>
      <c r="L26">
        <v>6.46</v>
      </c>
      <c r="M26">
        <v>5.94</v>
      </c>
      <c r="N26" t="s">
        <v>107</v>
      </c>
      <c r="O26" t="s">
        <v>107</v>
      </c>
      <c r="P26">
        <v>8.01</v>
      </c>
      <c r="Q26" t="s">
        <v>107</v>
      </c>
      <c r="R26" t="s">
        <v>107</v>
      </c>
      <c r="S26">
        <v>7.57</v>
      </c>
      <c r="T26">
        <v>8.88</v>
      </c>
      <c r="U26">
        <v>9.28</v>
      </c>
      <c r="V26">
        <v>9.54</v>
      </c>
      <c r="W26">
        <v>8.17</v>
      </c>
      <c r="X26">
        <v>9.25</v>
      </c>
      <c r="Y26">
        <v>9.24</v>
      </c>
    </row>
    <row r="27" spans="1:25" ht="12.75">
      <c r="A27">
        <v>20041120</v>
      </c>
      <c r="B27">
        <v>5.2</v>
      </c>
      <c r="C27">
        <v>5.87</v>
      </c>
      <c r="D27">
        <v>5.7</v>
      </c>
      <c r="E27">
        <v>5.14</v>
      </c>
      <c r="F27">
        <v>5.33</v>
      </c>
      <c r="G27">
        <v>5.1</v>
      </c>
      <c r="H27">
        <v>6.2</v>
      </c>
      <c r="I27">
        <v>7.15</v>
      </c>
      <c r="J27">
        <v>7.35</v>
      </c>
      <c r="K27">
        <v>6.61</v>
      </c>
      <c r="L27">
        <v>6.88</v>
      </c>
      <c r="M27">
        <v>6.66</v>
      </c>
      <c r="N27">
        <v>7.13</v>
      </c>
      <c r="O27">
        <v>8.01</v>
      </c>
      <c r="P27">
        <v>7.05</v>
      </c>
      <c r="Q27">
        <v>7.39</v>
      </c>
      <c r="R27">
        <v>7.42</v>
      </c>
      <c r="S27">
        <v>6.73</v>
      </c>
      <c r="T27" t="s">
        <v>107</v>
      </c>
      <c r="U27" t="s">
        <v>107</v>
      </c>
      <c r="V27">
        <v>9.4</v>
      </c>
      <c r="W27" t="s">
        <v>107</v>
      </c>
      <c r="X27" t="s">
        <v>107</v>
      </c>
      <c r="Y27">
        <v>8.72</v>
      </c>
    </row>
    <row r="28" spans="1:25" ht="12.75">
      <c r="A28">
        <v>20041121</v>
      </c>
      <c r="B28">
        <v>4.68</v>
      </c>
      <c r="C28">
        <v>5.47</v>
      </c>
      <c r="D28">
        <v>5.31</v>
      </c>
      <c r="E28">
        <v>4.71</v>
      </c>
      <c r="F28">
        <v>5.27</v>
      </c>
      <c r="G28">
        <v>5.25</v>
      </c>
      <c r="H28">
        <v>5.6</v>
      </c>
      <c r="I28">
        <v>6.63</v>
      </c>
      <c r="J28">
        <v>6.42</v>
      </c>
      <c r="K28">
        <v>6.07</v>
      </c>
      <c r="L28">
        <v>6.99</v>
      </c>
      <c r="M28">
        <v>6.72</v>
      </c>
      <c r="N28">
        <v>6.69</v>
      </c>
      <c r="O28">
        <v>7.15</v>
      </c>
      <c r="P28">
        <v>7.82</v>
      </c>
      <c r="Q28">
        <v>6.61</v>
      </c>
      <c r="R28">
        <v>7.75</v>
      </c>
      <c r="S28">
        <v>7.9</v>
      </c>
      <c r="T28">
        <v>7.27</v>
      </c>
      <c r="U28">
        <v>7.74</v>
      </c>
      <c r="V28">
        <v>7.87</v>
      </c>
      <c r="W28">
        <v>7.15</v>
      </c>
      <c r="X28">
        <v>7.63</v>
      </c>
      <c r="Y28">
        <v>8.41</v>
      </c>
    </row>
    <row r="29" spans="1:25" ht="12.75">
      <c r="A29">
        <v>20041122</v>
      </c>
      <c r="B29">
        <v>4.76</v>
      </c>
      <c r="C29">
        <v>5.62</v>
      </c>
      <c r="D29">
        <v>5.01</v>
      </c>
      <c r="E29">
        <v>5.03</v>
      </c>
      <c r="F29">
        <v>6.35</v>
      </c>
      <c r="G29">
        <v>5.78</v>
      </c>
      <c r="H29">
        <v>5.7</v>
      </c>
      <c r="I29">
        <v>6.82</v>
      </c>
      <c r="J29">
        <v>6.73</v>
      </c>
      <c r="K29">
        <v>5.99</v>
      </c>
      <c r="L29">
        <v>7.67</v>
      </c>
      <c r="M29">
        <v>7.76</v>
      </c>
      <c r="N29">
        <v>7.69</v>
      </c>
      <c r="O29">
        <v>8.93</v>
      </c>
      <c r="P29">
        <v>9.16</v>
      </c>
      <c r="Q29">
        <v>8.95</v>
      </c>
      <c r="R29">
        <v>10.85</v>
      </c>
      <c r="S29">
        <v>10.82</v>
      </c>
      <c r="T29">
        <v>8.61</v>
      </c>
      <c r="U29">
        <v>9.77</v>
      </c>
      <c r="V29">
        <v>10.21</v>
      </c>
      <c r="W29">
        <v>9.79</v>
      </c>
      <c r="X29">
        <v>11.34</v>
      </c>
      <c r="Y29">
        <v>11.56</v>
      </c>
    </row>
    <row r="30" spans="1:25" ht="12.75">
      <c r="A30">
        <v>20041123</v>
      </c>
      <c r="B30">
        <v>6.67</v>
      </c>
      <c r="C30">
        <v>7.18</v>
      </c>
      <c r="D30">
        <v>7.12</v>
      </c>
      <c r="E30">
        <v>6.27</v>
      </c>
      <c r="F30">
        <v>6.75</v>
      </c>
      <c r="G30">
        <v>6.7</v>
      </c>
      <c r="H30">
        <v>7.36</v>
      </c>
      <c r="I30">
        <v>8.11</v>
      </c>
      <c r="J30">
        <v>7.45</v>
      </c>
      <c r="K30">
        <v>7.39</v>
      </c>
      <c r="L30">
        <v>8.16</v>
      </c>
      <c r="M30">
        <v>7.33</v>
      </c>
      <c r="N30">
        <v>9.43</v>
      </c>
      <c r="O30">
        <v>10.72</v>
      </c>
      <c r="P30">
        <v>10.74</v>
      </c>
      <c r="Q30">
        <v>9.36</v>
      </c>
      <c r="R30">
        <v>10.35</v>
      </c>
      <c r="S30">
        <v>10.31</v>
      </c>
      <c r="T30">
        <v>12.52</v>
      </c>
      <c r="U30">
        <v>13.87</v>
      </c>
      <c r="V30">
        <v>14.05</v>
      </c>
      <c r="W30">
        <v>12.31</v>
      </c>
      <c r="X30">
        <v>12.86</v>
      </c>
      <c r="Y30">
        <v>13.09</v>
      </c>
    </row>
    <row r="31" spans="1:25" ht="12.75">
      <c r="A31">
        <v>20041124</v>
      </c>
      <c r="B31">
        <v>6.77</v>
      </c>
      <c r="C31">
        <v>7.03</v>
      </c>
      <c r="D31">
        <v>7.27</v>
      </c>
      <c r="E31">
        <v>6.12</v>
      </c>
      <c r="F31">
        <v>6.51</v>
      </c>
      <c r="G31">
        <v>7.22</v>
      </c>
      <c r="H31">
        <v>6.75</v>
      </c>
      <c r="I31">
        <v>6.74</v>
      </c>
      <c r="J31">
        <v>6.54</v>
      </c>
      <c r="K31">
        <v>5.96</v>
      </c>
      <c r="L31">
        <v>6.09</v>
      </c>
      <c r="M31">
        <v>6.11</v>
      </c>
      <c r="N31">
        <v>7.94</v>
      </c>
      <c r="O31">
        <v>7.58</v>
      </c>
      <c r="P31">
        <v>7.05</v>
      </c>
      <c r="Q31">
        <v>7.22</v>
      </c>
      <c r="R31">
        <v>7.46</v>
      </c>
      <c r="S31">
        <v>7.29</v>
      </c>
      <c r="T31">
        <v>11.02</v>
      </c>
      <c r="U31">
        <v>11.2</v>
      </c>
      <c r="V31">
        <v>11.2</v>
      </c>
      <c r="W31">
        <v>9.76</v>
      </c>
      <c r="X31">
        <v>9.93</v>
      </c>
      <c r="Y31">
        <v>10.02</v>
      </c>
    </row>
    <row r="32" spans="1:25" ht="12.75">
      <c r="A32">
        <v>20041125</v>
      </c>
      <c r="B32">
        <v>5.61</v>
      </c>
      <c r="C32">
        <v>6.6</v>
      </c>
      <c r="D32">
        <v>7.54</v>
      </c>
      <c r="E32">
        <v>5.6</v>
      </c>
      <c r="F32">
        <v>5.94</v>
      </c>
      <c r="G32">
        <v>5.71</v>
      </c>
      <c r="H32">
        <v>6.72</v>
      </c>
      <c r="I32">
        <v>7.58</v>
      </c>
      <c r="J32">
        <v>8.68</v>
      </c>
      <c r="K32">
        <v>6.19</v>
      </c>
      <c r="L32">
        <v>6.35</v>
      </c>
      <c r="M32">
        <v>6.01</v>
      </c>
      <c r="N32">
        <v>6.41</v>
      </c>
      <c r="O32">
        <v>7.22</v>
      </c>
      <c r="P32">
        <v>7.32</v>
      </c>
      <c r="Q32">
        <v>6.81</v>
      </c>
      <c r="R32">
        <v>6.92</v>
      </c>
      <c r="S32">
        <v>6.79</v>
      </c>
      <c r="T32">
        <v>7.95</v>
      </c>
      <c r="U32">
        <v>8.63</v>
      </c>
      <c r="V32">
        <v>8.2</v>
      </c>
      <c r="W32">
        <v>8.3</v>
      </c>
      <c r="X32">
        <v>7.94</v>
      </c>
      <c r="Y32">
        <v>8.31</v>
      </c>
    </row>
    <row r="33" spans="1:25" ht="12.75">
      <c r="A33">
        <v>20041126</v>
      </c>
      <c r="B33">
        <v>6.39</v>
      </c>
      <c r="C33">
        <v>6.2</v>
      </c>
      <c r="D33">
        <v>5.95</v>
      </c>
      <c r="E33">
        <v>5.37</v>
      </c>
      <c r="F33">
        <v>6.49</v>
      </c>
      <c r="G33">
        <v>6.34</v>
      </c>
      <c r="H33">
        <v>6.28</v>
      </c>
      <c r="I33">
        <v>6.93</v>
      </c>
      <c r="J33">
        <v>5.9</v>
      </c>
      <c r="K33">
        <v>6.33</v>
      </c>
      <c r="L33">
        <v>7.58</v>
      </c>
      <c r="M33">
        <v>7.01</v>
      </c>
      <c r="N33">
        <v>6.94</v>
      </c>
      <c r="O33">
        <v>7.23</v>
      </c>
      <c r="P33">
        <v>7.09</v>
      </c>
      <c r="Q33">
        <v>6.62</v>
      </c>
      <c r="R33">
        <v>7.89</v>
      </c>
      <c r="S33">
        <v>7.56</v>
      </c>
      <c r="T33">
        <v>7</v>
      </c>
      <c r="U33">
        <v>7.14</v>
      </c>
      <c r="V33">
        <v>7.12</v>
      </c>
      <c r="W33">
        <v>6.95</v>
      </c>
      <c r="X33">
        <v>7.99</v>
      </c>
      <c r="Y33">
        <v>7.99</v>
      </c>
    </row>
    <row r="34" spans="1:25" ht="12.75">
      <c r="A34">
        <v>20041127</v>
      </c>
      <c r="B34">
        <v>5.37</v>
      </c>
      <c r="C34">
        <v>5.91</v>
      </c>
      <c r="D34">
        <v>5.67</v>
      </c>
      <c r="E34">
        <v>5.62</v>
      </c>
      <c r="F34">
        <v>6.18</v>
      </c>
      <c r="G34">
        <v>6.15</v>
      </c>
      <c r="H34">
        <v>5.97</v>
      </c>
      <c r="I34">
        <v>6.32</v>
      </c>
      <c r="J34">
        <v>6.17</v>
      </c>
      <c r="K34">
        <v>6.05</v>
      </c>
      <c r="L34">
        <v>7.08</v>
      </c>
      <c r="M34">
        <v>7.1</v>
      </c>
      <c r="N34">
        <v>6.82</v>
      </c>
      <c r="O34">
        <v>6.97</v>
      </c>
      <c r="P34">
        <v>6.77</v>
      </c>
      <c r="Q34">
        <v>6.07</v>
      </c>
      <c r="R34">
        <v>6.78</v>
      </c>
      <c r="S34">
        <v>6.88</v>
      </c>
      <c r="T34">
        <v>6.76</v>
      </c>
      <c r="U34">
        <v>6.97</v>
      </c>
      <c r="V34">
        <v>6.92</v>
      </c>
      <c r="W34">
        <v>5.84</v>
      </c>
      <c r="X34">
        <v>6.51</v>
      </c>
      <c r="Y34">
        <v>6.52</v>
      </c>
    </row>
    <row r="35" spans="1:25" ht="12.75">
      <c r="A35">
        <v>20041128</v>
      </c>
      <c r="B35">
        <v>5.04</v>
      </c>
      <c r="C35">
        <v>5.31</v>
      </c>
      <c r="D35">
        <v>4.74</v>
      </c>
      <c r="E35">
        <v>4.77</v>
      </c>
      <c r="F35">
        <v>5.1</v>
      </c>
      <c r="G35">
        <v>4.76</v>
      </c>
      <c r="H35">
        <v>5.88</v>
      </c>
      <c r="I35">
        <v>6.61</v>
      </c>
      <c r="J35">
        <v>6.49</v>
      </c>
      <c r="K35">
        <v>5.83</v>
      </c>
      <c r="L35">
        <v>5.82</v>
      </c>
      <c r="M35">
        <v>5.5</v>
      </c>
      <c r="N35">
        <v>6.53</v>
      </c>
      <c r="O35">
        <v>7.42</v>
      </c>
      <c r="P35">
        <v>7.41</v>
      </c>
      <c r="Q35">
        <v>7.03</v>
      </c>
      <c r="R35">
        <v>7.07</v>
      </c>
      <c r="S35">
        <v>6.82</v>
      </c>
      <c r="T35">
        <v>6.75</v>
      </c>
      <c r="U35">
        <v>7.48</v>
      </c>
      <c r="V35">
        <v>7.64</v>
      </c>
      <c r="W35">
        <v>6.46</v>
      </c>
      <c r="X35">
        <v>6.01</v>
      </c>
      <c r="Y35">
        <v>6.36</v>
      </c>
    </row>
    <row r="36" spans="1:25" ht="12.75">
      <c r="A36">
        <v>20041129</v>
      </c>
      <c r="B36">
        <v>4.66</v>
      </c>
      <c r="C36">
        <v>5.21</v>
      </c>
      <c r="D36">
        <v>5.14</v>
      </c>
      <c r="E36">
        <v>6.4</v>
      </c>
      <c r="F36">
        <v>5.21</v>
      </c>
      <c r="G36">
        <v>5.48</v>
      </c>
      <c r="H36">
        <v>4.79</v>
      </c>
      <c r="I36">
        <v>5.35</v>
      </c>
      <c r="J36">
        <v>5.47</v>
      </c>
      <c r="K36">
        <v>6.39</v>
      </c>
      <c r="L36">
        <v>5.67</v>
      </c>
      <c r="M36">
        <v>5.73</v>
      </c>
      <c r="N36">
        <v>5.09</v>
      </c>
      <c r="O36">
        <v>5.37</v>
      </c>
      <c r="P36">
        <v>5.34</v>
      </c>
      <c r="Q36">
        <v>6.64</v>
      </c>
      <c r="R36">
        <v>6.29</v>
      </c>
      <c r="S36">
        <v>6.44</v>
      </c>
      <c r="T36">
        <v>6.98</v>
      </c>
      <c r="U36">
        <v>7.52</v>
      </c>
      <c r="V36">
        <v>7.48</v>
      </c>
      <c r="W36">
        <v>8.64</v>
      </c>
      <c r="X36">
        <v>8.11</v>
      </c>
      <c r="Y36">
        <v>8</v>
      </c>
    </row>
    <row r="37" spans="1:25" ht="12.75">
      <c r="A37">
        <v>20041130</v>
      </c>
      <c r="B37">
        <v>4.46</v>
      </c>
      <c r="C37">
        <v>5.09</v>
      </c>
      <c r="D37">
        <v>5.31</v>
      </c>
      <c r="E37">
        <v>6.12</v>
      </c>
      <c r="F37">
        <v>5.43</v>
      </c>
      <c r="G37">
        <v>5.47</v>
      </c>
      <c r="H37">
        <v>4.68</v>
      </c>
      <c r="I37">
        <v>5.49</v>
      </c>
      <c r="J37">
        <v>5.41</v>
      </c>
      <c r="K37">
        <v>6.49</v>
      </c>
      <c r="L37">
        <v>5.26</v>
      </c>
      <c r="M37">
        <v>5.04</v>
      </c>
      <c r="N37">
        <v>5.2</v>
      </c>
      <c r="O37">
        <v>6.03</v>
      </c>
      <c r="P37">
        <v>5.93</v>
      </c>
      <c r="Q37">
        <v>7.1</v>
      </c>
      <c r="R37">
        <v>6.43</v>
      </c>
      <c r="S37">
        <v>6.13</v>
      </c>
      <c r="T37">
        <v>5.9</v>
      </c>
      <c r="U37">
        <v>6.8</v>
      </c>
      <c r="V37">
        <v>6.84</v>
      </c>
      <c r="W37">
        <v>7.72</v>
      </c>
      <c r="X37">
        <v>7.22</v>
      </c>
      <c r="Y37">
        <v>7.42</v>
      </c>
    </row>
    <row r="38" spans="2:25" ht="12.75">
      <c r="B38" s="21">
        <f>AVERAGE(B8:B13,B15:B23,B25:B37)</f>
        <v>5.528214285714286</v>
      </c>
      <c r="C38" s="21">
        <f>AVERAGE(C8:C13,C15:C23,C25:C37)</f>
        <v>5.784285714285714</v>
      </c>
      <c r="D38" s="21">
        <f>AVERAGE(D8:D37)</f>
        <v>5.592333333333333</v>
      </c>
      <c r="E38" s="21">
        <f>AVERAGE(E8:E13,E15:E23,E25:E37)</f>
        <v>5.536428571428572</v>
      </c>
      <c r="F38" s="21">
        <f>AVERAGE(F8:F13,F15:F23,F25:F37)</f>
        <v>6.244642857142856</v>
      </c>
      <c r="G38" s="21">
        <f>AVERAGE(G8:G37)</f>
        <v>6.131333333333332</v>
      </c>
      <c r="H38" s="21">
        <f>AVERAGE(H8:H14,H16:H24,H26:H37)</f>
        <v>6.2092857142857145</v>
      </c>
      <c r="I38" s="21">
        <f>AVERAGE(I8:I14,I16:I24,I26:I37)</f>
        <v>6.443214285714286</v>
      </c>
      <c r="J38" s="21">
        <f>AVERAGE(J8:J37)</f>
        <v>6.387666666666664</v>
      </c>
      <c r="K38" s="21">
        <f>AVERAGE(K8:K14,K16:K24,K26:K37)</f>
        <v>6.0703571428571435</v>
      </c>
      <c r="L38" s="21">
        <f>AVERAGE(L8:L14,L16:L24,L26:L37)</f>
        <v>6.852857142857142</v>
      </c>
      <c r="M38" s="21">
        <f>AVERAGE(M8:M37)</f>
        <v>6.7959999999999985</v>
      </c>
      <c r="N38" s="21">
        <f>AVERAGE(N8:N15,N17:N25,N27:N37)</f>
        <v>6.832499999999999</v>
      </c>
      <c r="O38" s="21">
        <f>AVERAGE(O8:O15,O17:O25,O27:O37)</f>
        <v>7.084642857142858</v>
      </c>
      <c r="P38" s="21">
        <f>AVERAGE(P8:P37)</f>
        <v>7.097666666666668</v>
      </c>
      <c r="Q38" s="21">
        <f>AVERAGE(Q8:Q15,Q17:Q25,Q27:Q37)</f>
        <v>6.7196428571428575</v>
      </c>
      <c r="R38" s="21">
        <f>AVERAGE(R8:R15,R17:R25,R27:R37)</f>
        <v>7.425714285714285</v>
      </c>
      <c r="S38" s="21">
        <f>AVERAGE(S8:S37)</f>
        <v>7.443666666666666</v>
      </c>
      <c r="T38" s="21">
        <f>AVERAGE(T8:T16,T18:T26,T28:T37)</f>
        <v>7.406071428571429</v>
      </c>
      <c r="U38" s="21">
        <f>AVERAGE(U8:U16,U18:U26,U28:U37)</f>
        <v>7.658214285714285</v>
      </c>
      <c r="V38" s="21">
        <f>AVERAGE(V8:V37)</f>
        <v>7.818</v>
      </c>
      <c r="W38" s="21">
        <f>AVERAGE(W8:W16,W18:W26,W28:W37)</f>
        <v>7.2632142857142865</v>
      </c>
      <c r="X38" s="21">
        <f>AVERAGE(X8:X16,X18:X26,X28:X37)</f>
        <v>8.000714285714286</v>
      </c>
      <c r="Y38" s="21">
        <f>AVERAGE(Y8:Y37)</f>
        <v>8.101666666666668</v>
      </c>
    </row>
    <row r="41" spans="1:17" ht="12.75">
      <c r="A41" t="s">
        <v>37</v>
      </c>
      <c r="B41">
        <v>5.53</v>
      </c>
      <c r="C41">
        <v>5.78</v>
      </c>
      <c r="D41">
        <v>5.54</v>
      </c>
      <c r="E41">
        <v>6.24</v>
      </c>
      <c r="F41">
        <v>6.21</v>
      </c>
      <c r="G41">
        <v>6.44</v>
      </c>
      <c r="H41" s="21">
        <v>6.07</v>
      </c>
      <c r="I41">
        <v>6.85</v>
      </c>
      <c r="J41">
        <v>6.83</v>
      </c>
      <c r="K41">
        <v>7.08</v>
      </c>
      <c r="L41">
        <v>6.72</v>
      </c>
      <c r="M41">
        <v>7.43</v>
      </c>
      <c r="N41">
        <v>7.41</v>
      </c>
      <c r="O41">
        <v>7.66</v>
      </c>
      <c r="P41">
        <v>7.26</v>
      </c>
      <c r="Q41">
        <v>8</v>
      </c>
    </row>
    <row r="42" spans="1:17" ht="12.75">
      <c r="A42" t="s">
        <v>38</v>
      </c>
      <c r="C42">
        <v>5.59</v>
      </c>
      <c r="E42">
        <v>6.13</v>
      </c>
      <c r="G42">
        <v>6.39</v>
      </c>
      <c r="I42">
        <v>6.8</v>
      </c>
      <c r="K42">
        <v>7.1</v>
      </c>
      <c r="M42">
        <v>7.44</v>
      </c>
      <c r="O42">
        <v>7.82</v>
      </c>
      <c r="Q42">
        <v>8.1</v>
      </c>
    </row>
    <row r="44" spans="2:5" ht="12.75">
      <c r="B44" t="s">
        <v>17</v>
      </c>
      <c r="C44" t="s">
        <v>20</v>
      </c>
      <c r="D44" t="s">
        <v>18</v>
      </c>
      <c r="E44" t="s">
        <v>19</v>
      </c>
    </row>
    <row r="45" spans="1:5" ht="12.75">
      <c r="A45" t="s">
        <v>21</v>
      </c>
      <c r="B45">
        <v>5.53</v>
      </c>
      <c r="C45">
        <v>5.78</v>
      </c>
      <c r="D45">
        <v>5.54</v>
      </c>
      <c r="E45">
        <v>6.24</v>
      </c>
    </row>
    <row r="46" spans="1:5" ht="12.75">
      <c r="A46" t="s">
        <v>49</v>
      </c>
      <c r="B46">
        <v>6.21</v>
      </c>
      <c r="C46">
        <v>6.44</v>
      </c>
      <c r="D46" s="21">
        <v>6.07</v>
      </c>
      <c r="E46">
        <v>6.85</v>
      </c>
    </row>
    <row r="47" spans="1:5" ht="12.75">
      <c r="A47" t="s">
        <v>50</v>
      </c>
      <c r="B47">
        <v>6.83</v>
      </c>
      <c r="C47">
        <v>7.08</v>
      </c>
      <c r="D47">
        <v>6.72</v>
      </c>
      <c r="E47">
        <v>7.43</v>
      </c>
    </row>
    <row r="48" spans="1:5" ht="12.75">
      <c r="A48" t="s">
        <v>51</v>
      </c>
      <c r="B48">
        <v>7.41</v>
      </c>
      <c r="C48">
        <v>7.66</v>
      </c>
      <c r="D48">
        <v>7.26</v>
      </c>
      <c r="E48">
        <v>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7.28125" style="0" bestFit="1" customWidth="1"/>
    <col min="3" max="3" width="6.28125" style="0" bestFit="1" customWidth="1"/>
    <col min="4" max="5" width="7.00390625" style="0" bestFit="1" customWidth="1"/>
    <col min="6" max="6" width="8.28125" style="0" bestFit="1" customWidth="1"/>
    <col min="7" max="7" width="7.00390625" style="0" bestFit="1" customWidth="1"/>
    <col min="8" max="17" width="6.00390625" style="0" bestFit="1" customWidth="1"/>
  </cols>
  <sheetData>
    <row r="1" spans="1:3" ht="12.75">
      <c r="A1" t="s">
        <v>82</v>
      </c>
      <c r="B1" t="s">
        <v>112</v>
      </c>
      <c r="C1" t="s">
        <v>80</v>
      </c>
    </row>
    <row r="2" spans="1:2" ht="12.75">
      <c r="A2" t="s">
        <v>113</v>
      </c>
      <c r="B2" t="s">
        <v>114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48</v>
      </c>
      <c r="E6" t="s">
        <v>48</v>
      </c>
      <c r="F6" t="s">
        <v>81</v>
      </c>
      <c r="G6" t="s">
        <v>39</v>
      </c>
      <c r="H6" t="s">
        <v>39</v>
      </c>
      <c r="I6" t="s">
        <v>41</v>
      </c>
      <c r="J6" t="s">
        <v>41</v>
      </c>
      <c r="K6" t="s">
        <v>111</v>
      </c>
      <c r="L6" t="s">
        <v>48</v>
      </c>
      <c r="M6" t="s">
        <v>41</v>
      </c>
      <c r="N6" t="s">
        <v>81</v>
      </c>
      <c r="O6" t="s">
        <v>39</v>
      </c>
      <c r="P6" t="s">
        <v>39</v>
      </c>
      <c r="Q6" t="s">
        <v>41</v>
      </c>
    </row>
    <row r="7" spans="1:17" ht="12.75">
      <c r="A7">
        <v>20041102</v>
      </c>
      <c r="B7">
        <v>41.35</v>
      </c>
      <c r="C7">
        <v>41.66</v>
      </c>
      <c r="D7">
        <v>38.99</v>
      </c>
      <c r="E7">
        <v>39.97</v>
      </c>
      <c r="F7">
        <v>40.77</v>
      </c>
      <c r="G7">
        <v>45.54</v>
      </c>
      <c r="H7">
        <v>42.67</v>
      </c>
      <c r="I7">
        <v>44.76</v>
      </c>
      <c r="J7">
        <v>39.75</v>
      </c>
      <c r="K7">
        <v>44.88</v>
      </c>
      <c r="L7">
        <v>43.51</v>
      </c>
      <c r="M7">
        <v>45.96</v>
      </c>
      <c r="N7">
        <v>40.07</v>
      </c>
      <c r="O7">
        <v>43.66</v>
      </c>
      <c r="P7">
        <v>43.47</v>
      </c>
      <c r="Q7">
        <v>45.09</v>
      </c>
    </row>
    <row r="8" spans="1:17" ht="12.75">
      <c r="A8">
        <v>20041103</v>
      </c>
      <c r="B8">
        <v>40.04</v>
      </c>
      <c r="C8">
        <v>40.06</v>
      </c>
      <c r="D8">
        <v>43.52</v>
      </c>
      <c r="E8">
        <v>43.54</v>
      </c>
      <c r="F8">
        <v>41.47</v>
      </c>
      <c r="G8">
        <v>44.07</v>
      </c>
      <c r="H8">
        <v>43.48</v>
      </c>
      <c r="I8">
        <v>44.36</v>
      </c>
      <c r="J8">
        <v>46.05</v>
      </c>
      <c r="K8">
        <v>50.69</v>
      </c>
      <c r="L8">
        <v>49.76</v>
      </c>
      <c r="M8">
        <v>45.49</v>
      </c>
      <c r="N8">
        <v>46.58</v>
      </c>
      <c r="O8">
        <v>49.93</v>
      </c>
      <c r="P8">
        <v>49.98</v>
      </c>
      <c r="Q8">
        <v>46.96</v>
      </c>
    </row>
    <row r="9" spans="1:17" ht="12.75">
      <c r="A9">
        <v>20041104</v>
      </c>
      <c r="B9">
        <v>48.84</v>
      </c>
      <c r="C9">
        <v>49.13</v>
      </c>
      <c r="D9">
        <v>48.03</v>
      </c>
      <c r="E9">
        <v>42.93</v>
      </c>
      <c r="F9">
        <v>48.7</v>
      </c>
      <c r="G9">
        <v>49.76</v>
      </c>
      <c r="H9">
        <v>47.39</v>
      </c>
      <c r="I9">
        <v>44.11</v>
      </c>
      <c r="J9">
        <v>49.71</v>
      </c>
      <c r="K9">
        <v>49.81</v>
      </c>
      <c r="L9">
        <v>48.2</v>
      </c>
      <c r="M9">
        <v>44.76</v>
      </c>
      <c r="N9">
        <v>48.61</v>
      </c>
      <c r="O9">
        <v>48.89</v>
      </c>
      <c r="P9">
        <v>47.31</v>
      </c>
      <c r="Q9">
        <v>45.32</v>
      </c>
    </row>
    <row r="10" spans="1:17" ht="12.75">
      <c r="A10">
        <v>20041105</v>
      </c>
      <c r="B10">
        <v>36.78</v>
      </c>
      <c r="C10">
        <v>34.85</v>
      </c>
      <c r="D10">
        <v>34.12</v>
      </c>
      <c r="E10">
        <v>32.32</v>
      </c>
      <c r="F10">
        <v>40.28</v>
      </c>
      <c r="G10">
        <v>36.54</v>
      </c>
      <c r="H10">
        <v>36.3</v>
      </c>
      <c r="I10">
        <v>35.44</v>
      </c>
      <c r="J10">
        <v>43.94</v>
      </c>
      <c r="K10">
        <v>40.35</v>
      </c>
      <c r="L10">
        <v>38.09</v>
      </c>
      <c r="M10">
        <v>35.7</v>
      </c>
      <c r="N10">
        <v>44.94</v>
      </c>
      <c r="O10">
        <v>39.79</v>
      </c>
      <c r="P10">
        <v>38.67</v>
      </c>
      <c r="Q10">
        <v>36.44</v>
      </c>
    </row>
    <row r="11" spans="1:17" ht="12.75">
      <c r="A11">
        <v>20041106</v>
      </c>
      <c r="B11">
        <v>32.67</v>
      </c>
      <c r="C11">
        <v>35.02</v>
      </c>
      <c r="D11">
        <v>32.92</v>
      </c>
      <c r="E11">
        <v>32.84</v>
      </c>
      <c r="F11">
        <v>35.09</v>
      </c>
      <c r="G11">
        <v>36.47</v>
      </c>
      <c r="H11">
        <v>34.09</v>
      </c>
      <c r="I11">
        <v>34.8</v>
      </c>
      <c r="J11">
        <v>38.16</v>
      </c>
      <c r="K11">
        <v>39.29</v>
      </c>
      <c r="L11">
        <v>36.46</v>
      </c>
      <c r="M11">
        <v>36.06</v>
      </c>
      <c r="N11">
        <v>39.14</v>
      </c>
      <c r="O11">
        <v>41.85</v>
      </c>
      <c r="P11">
        <v>38.26</v>
      </c>
      <c r="Q11">
        <v>37.49</v>
      </c>
    </row>
    <row r="12" spans="1:17" ht="12.75">
      <c r="A12">
        <v>20041107</v>
      </c>
      <c r="B12">
        <v>33.33</v>
      </c>
      <c r="C12">
        <v>37.53</v>
      </c>
      <c r="D12">
        <v>35.88</v>
      </c>
      <c r="E12">
        <v>36.48</v>
      </c>
      <c r="F12">
        <v>34.97</v>
      </c>
      <c r="G12">
        <v>38.43</v>
      </c>
      <c r="H12">
        <v>38.45</v>
      </c>
      <c r="I12">
        <v>39.54</v>
      </c>
      <c r="J12">
        <v>36.92</v>
      </c>
      <c r="K12">
        <v>40.78</v>
      </c>
      <c r="L12">
        <v>39.75</v>
      </c>
      <c r="M12">
        <v>41.37</v>
      </c>
      <c r="N12">
        <v>38.36</v>
      </c>
      <c r="O12">
        <v>40.77</v>
      </c>
      <c r="P12">
        <v>38.99</v>
      </c>
      <c r="Q12">
        <v>39.56</v>
      </c>
    </row>
    <row r="13" spans="1:17" ht="12.75">
      <c r="A13">
        <v>20041108</v>
      </c>
      <c r="B13">
        <v>37.69</v>
      </c>
      <c r="C13">
        <v>38.32</v>
      </c>
      <c r="D13">
        <v>36.07</v>
      </c>
      <c r="E13">
        <v>37.25</v>
      </c>
      <c r="F13">
        <v>38.69</v>
      </c>
      <c r="G13">
        <v>38.16</v>
      </c>
      <c r="H13">
        <v>36.62</v>
      </c>
      <c r="I13">
        <v>36.05</v>
      </c>
      <c r="J13">
        <v>41.01</v>
      </c>
      <c r="K13">
        <v>39.45</v>
      </c>
      <c r="L13">
        <v>37.29</v>
      </c>
      <c r="M13">
        <v>37.67</v>
      </c>
      <c r="N13">
        <v>43.35</v>
      </c>
      <c r="O13">
        <v>42.64</v>
      </c>
      <c r="P13">
        <v>41.59</v>
      </c>
      <c r="Q13">
        <v>40.7</v>
      </c>
    </row>
    <row r="14" spans="1:17" ht="12.75">
      <c r="A14">
        <v>20041109</v>
      </c>
      <c r="B14">
        <v>42.38</v>
      </c>
      <c r="C14">
        <v>43.12</v>
      </c>
      <c r="D14">
        <v>41.45</v>
      </c>
      <c r="E14">
        <v>41.43</v>
      </c>
      <c r="F14">
        <v>42.55</v>
      </c>
      <c r="G14">
        <v>43.6</v>
      </c>
      <c r="H14">
        <v>42.63</v>
      </c>
      <c r="I14">
        <v>42.24</v>
      </c>
      <c r="J14">
        <v>42.09</v>
      </c>
      <c r="K14">
        <v>43.41</v>
      </c>
      <c r="L14">
        <v>41.94</v>
      </c>
      <c r="M14">
        <v>39.74</v>
      </c>
      <c r="N14">
        <v>41.39</v>
      </c>
      <c r="O14">
        <v>43.21</v>
      </c>
      <c r="P14">
        <v>41.29</v>
      </c>
      <c r="Q14">
        <v>38.6</v>
      </c>
    </row>
    <row r="15" spans="1:17" ht="12.75">
      <c r="A15">
        <v>20041110</v>
      </c>
      <c r="B15">
        <v>39.12</v>
      </c>
      <c r="C15">
        <v>42.88</v>
      </c>
      <c r="D15">
        <v>39.04</v>
      </c>
      <c r="E15">
        <v>39.34</v>
      </c>
      <c r="F15">
        <v>42.07</v>
      </c>
      <c r="G15">
        <v>44.45</v>
      </c>
      <c r="H15">
        <v>40.68</v>
      </c>
      <c r="I15">
        <v>40.86</v>
      </c>
      <c r="J15">
        <v>43.52</v>
      </c>
      <c r="K15">
        <v>44.77</v>
      </c>
      <c r="L15">
        <v>40.13</v>
      </c>
      <c r="M15">
        <v>40.75</v>
      </c>
      <c r="N15">
        <v>41.79</v>
      </c>
      <c r="O15">
        <v>43.24</v>
      </c>
      <c r="P15">
        <v>38.94</v>
      </c>
      <c r="Q15">
        <v>40.65</v>
      </c>
    </row>
    <row r="16" spans="1:17" ht="12.75">
      <c r="A16">
        <v>20041111</v>
      </c>
      <c r="B16">
        <v>40.54</v>
      </c>
      <c r="C16">
        <v>38.51</v>
      </c>
      <c r="D16">
        <v>38.5</v>
      </c>
      <c r="E16">
        <v>36.89</v>
      </c>
      <c r="F16">
        <v>43.26</v>
      </c>
      <c r="G16">
        <v>42.68</v>
      </c>
      <c r="H16">
        <v>41.91</v>
      </c>
      <c r="I16">
        <v>40.16</v>
      </c>
      <c r="J16">
        <v>44</v>
      </c>
      <c r="K16">
        <v>43.23</v>
      </c>
      <c r="L16">
        <v>42.24</v>
      </c>
      <c r="M16">
        <v>40.33</v>
      </c>
      <c r="N16">
        <v>44.12</v>
      </c>
      <c r="O16">
        <v>44.56</v>
      </c>
      <c r="P16">
        <v>42.42</v>
      </c>
      <c r="Q16">
        <v>40.17</v>
      </c>
    </row>
    <row r="17" spans="1:17" ht="12.75">
      <c r="A17">
        <v>20041112</v>
      </c>
      <c r="B17">
        <v>36.55</v>
      </c>
      <c r="C17">
        <v>40.22</v>
      </c>
      <c r="D17">
        <v>41.36</v>
      </c>
      <c r="E17">
        <v>41.56</v>
      </c>
      <c r="F17">
        <v>40.48</v>
      </c>
      <c r="G17">
        <v>43.16</v>
      </c>
      <c r="H17">
        <v>44.29</v>
      </c>
      <c r="I17">
        <v>42.79</v>
      </c>
      <c r="J17">
        <v>41.8</v>
      </c>
      <c r="K17">
        <v>44.17</v>
      </c>
      <c r="L17">
        <v>45.02</v>
      </c>
      <c r="M17">
        <v>43.58</v>
      </c>
      <c r="N17">
        <v>42.3</v>
      </c>
      <c r="O17">
        <v>46.2</v>
      </c>
      <c r="P17">
        <v>46.02</v>
      </c>
      <c r="Q17">
        <v>44.32</v>
      </c>
    </row>
    <row r="18" spans="1:17" ht="12.75">
      <c r="A18">
        <v>20041113</v>
      </c>
      <c r="B18">
        <v>39.04</v>
      </c>
      <c r="C18">
        <v>41.65</v>
      </c>
      <c r="D18">
        <v>39.27</v>
      </c>
      <c r="E18">
        <v>34.24</v>
      </c>
      <c r="F18">
        <v>40.97</v>
      </c>
      <c r="G18">
        <v>42.26</v>
      </c>
      <c r="H18">
        <v>40.57</v>
      </c>
      <c r="I18">
        <v>38.5</v>
      </c>
      <c r="J18">
        <v>43.32</v>
      </c>
      <c r="K18">
        <v>45.17</v>
      </c>
      <c r="L18">
        <v>43.11</v>
      </c>
      <c r="M18">
        <v>40.37</v>
      </c>
      <c r="N18">
        <v>43.31</v>
      </c>
      <c r="O18">
        <v>45.81</v>
      </c>
      <c r="P18">
        <v>45.18</v>
      </c>
      <c r="Q18">
        <v>42.96</v>
      </c>
    </row>
    <row r="19" spans="1:17" ht="12.75">
      <c r="A19">
        <v>20041114</v>
      </c>
      <c r="B19">
        <v>30.91</v>
      </c>
      <c r="C19">
        <v>31.81</v>
      </c>
      <c r="D19">
        <v>32.13</v>
      </c>
      <c r="E19">
        <v>32.81</v>
      </c>
      <c r="F19">
        <v>33.53</v>
      </c>
      <c r="G19">
        <v>34.83</v>
      </c>
      <c r="H19">
        <v>34.81</v>
      </c>
      <c r="I19">
        <v>35.52</v>
      </c>
      <c r="J19">
        <v>38.23</v>
      </c>
      <c r="K19">
        <v>39.48</v>
      </c>
      <c r="L19">
        <v>38.97</v>
      </c>
      <c r="M19">
        <v>40.11</v>
      </c>
      <c r="N19">
        <v>39.9</v>
      </c>
      <c r="O19">
        <v>40.78</v>
      </c>
      <c r="P19">
        <v>41.1</v>
      </c>
      <c r="Q19">
        <v>40.74</v>
      </c>
    </row>
    <row r="20" spans="1:17" ht="12.75">
      <c r="A20">
        <v>20041115</v>
      </c>
      <c r="B20">
        <v>31.12</v>
      </c>
      <c r="C20">
        <v>33.75</v>
      </c>
      <c r="D20">
        <v>34.13</v>
      </c>
      <c r="E20">
        <v>34.34</v>
      </c>
      <c r="F20">
        <v>33.16</v>
      </c>
      <c r="G20">
        <v>36.41</v>
      </c>
      <c r="H20">
        <v>36.25</v>
      </c>
      <c r="I20">
        <v>37.91</v>
      </c>
      <c r="J20">
        <v>37.63</v>
      </c>
      <c r="K20">
        <v>40.28</v>
      </c>
      <c r="L20">
        <v>39.45</v>
      </c>
      <c r="M20">
        <v>41.71</v>
      </c>
      <c r="N20">
        <v>41.74</v>
      </c>
      <c r="O20">
        <v>42.41</v>
      </c>
      <c r="P20">
        <v>44.12</v>
      </c>
      <c r="Q20">
        <v>44.32</v>
      </c>
    </row>
    <row r="21" spans="1:17" ht="12.75">
      <c r="A21">
        <v>20041116</v>
      </c>
      <c r="B21">
        <v>35.83</v>
      </c>
      <c r="C21">
        <v>36.59</v>
      </c>
      <c r="D21">
        <v>35.78</v>
      </c>
      <c r="E21">
        <v>35.77</v>
      </c>
      <c r="F21">
        <v>36.21</v>
      </c>
      <c r="G21">
        <v>37.28</v>
      </c>
      <c r="H21">
        <v>38.22</v>
      </c>
      <c r="I21">
        <v>36.48</v>
      </c>
      <c r="J21">
        <v>40.55</v>
      </c>
      <c r="K21">
        <v>41.11</v>
      </c>
      <c r="L21">
        <v>38.87</v>
      </c>
      <c r="M21">
        <v>36.25</v>
      </c>
      <c r="N21">
        <v>44.46</v>
      </c>
      <c r="O21">
        <v>45.22</v>
      </c>
      <c r="P21">
        <v>41.79</v>
      </c>
      <c r="Q21">
        <v>38.67</v>
      </c>
    </row>
    <row r="22" spans="1:17" ht="12.75">
      <c r="A22">
        <v>20041117</v>
      </c>
      <c r="B22">
        <v>36.84</v>
      </c>
      <c r="C22">
        <v>41.12</v>
      </c>
      <c r="D22">
        <v>38.26</v>
      </c>
      <c r="E22">
        <v>40.42</v>
      </c>
      <c r="F22">
        <v>38.02</v>
      </c>
      <c r="G22">
        <v>39.76</v>
      </c>
      <c r="H22">
        <v>36.56</v>
      </c>
      <c r="I22">
        <v>39.41</v>
      </c>
      <c r="J22">
        <v>38.29</v>
      </c>
      <c r="K22">
        <v>39.9</v>
      </c>
      <c r="L22">
        <v>36.62</v>
      </c>
      <c r="M22">
        <v>39.56</v>
      </c>
      <c r="N22">
        <v>39.23</v>
      </c>
      <c r="O22">
        <v>40.36</v>
      </c>
      <c r="P22">
        <v>37.22</v>
      </c>
      <c r="Q22">
        <v>39.4</v>
      </c>
    </row>
    <row r="23" spans="1:17" ht="12.75">
      <c r="A23">
        <v>20041118</v>
      </c>
      <c r="B23">
        <v>42.28</v>
      </c>
      <c r="C23">
        <v>42.32</v>
      </c>
      <c r="D23">
        <v>39.58</v>
      </c>
      <c r="E23">
        <v>38.48</v>
      </c>
      <c r="F23">
        <v>43.49</v>
      </c>
      <c r="G23">
        <v>42.04</v>
      </c>
      <c r="H23">
        <v>39.43</v>
      </c>
      <c r="I23">
        <v>38.03</v>
      </c>
      <c r="J23">
        <v>43.75</v>
      </c>
      <c r="K23">
        <v>43.28</v>
      </c>
      <c r="L23">
        <v>41.26</v>
      </c>
      <c r="M23">
        <v>40.12</v>
      </c>
      <c r="N23">
        <v>44.31</v>
      </c>
      <c r="O23">
        <v>43.14</v>
      </c>
      <c r="P23">
        <v>39.62</v>
      </c>
      <c r="Q23">
        <v>39.86</v>
      </c>
    </row>
    <row r="24" spans="1:17" ht="12.75">
      <c r="A24">
        <v>20041119</v>
      </c>
      <c r="B24">
        <v>38.76</v>
      </c>
      <c r="C24">
        <v>38.21</v>
      </c>
      <c r="D24">
        <v>36.08</v>
      </c>
      <c r="E24">
        <v>33.3</v>
      </c>
      <c r="F24">
        <v>39.54</v>
      </c>
      <c r="G24">
        <v>38.9</v>
      </c>
      <c r="H24">
        <v>37.52</v>
      </c>
      <c r="I24">
        <v>34.55</v>
      </c>
      <c r="J24">
        <v>38.71</v>
      </c>
      <c r="K24">
        <v>39.2</v>
      </c>
      <c r="L24">
        <v>38.67</v>
      </c>
      <c r="M24">
        <v>37.55</v>
      </c>
      <c r="N24">
        <v>40.38</v>
      </c>
      <c r="O24">
        <v>41.39</v>
      </c>
      <c r="P24">
        <v>39.51</v>
      </c>
      <c r="Q24">
        <v>38.05</v>
      </c>
    </row>
    <row r="25" spans="1:17" ht="12.75">
      <c r="A25">
        <v>20041120</v>
      </c>
      <c r="B25">
        <v>31.94</v>
      </c>
      <c r="C25">
        <v>32.54</v>
      </c>
      <c r="D25">
        <v>30.85</v>
      </c>
      <c r="E25">
        <v>29.91</v>
      </c>
      <c r="F25">
        <v>34.93</v>
      </c>
      <c r="G25">
        <v>35.61</v>
      </c>
      <c r="H25">
        <v>32.93</v>
      </c>
      <c r="I25">
        <v>31.72</v>
      </c>
      <c r="J25">
        <v>37.14</v>
      </c>
      <c r="K25">
        <v>36.1</v>
      </c>
      <c r="L25">
        <v>34.11</v>
      </c>
      <c r="M25">
        <v>33.49</v>
      </c>
      <c r="N25">
        <v>40.48</v>
      </c>
      <c r="O25">
        <v>38.86</v>
      </c>
      <c r="P25">
        <v>38.02</v>
      </c>
      <c r="Q25">
        <v>36.26</v>
      </c>
    </row>
    <row r="26" spans="1:17" ht="12.75">
      <c r="A26">
        <v>20041121</v>
      </c>
      <c r="B26">
        <v>32.63</v>
      </c>
      <c r="C26">
        <v>34.25</v>
      </c>
      <c r="D26">
        <v>33.67</v>
      </c>
      <c r="E26">
        <v>33.26</v>
      </c>
      <c r="F26">
        <v>33.09</v>
      </c>
      <c r="G26">
        <v>34.53</v>
      </c>
      <c r="H26">
        <v>32.95</v>
      </c>
      <c r="I26">
        <v>33.95</v>
      </c>
      <c r="J26">
        <v>34.44</v>
      </c>
      <c r="K26">
        <v>36.4</v>
      </c>
      <c r="L26">
        <v>35.06</v>
      </c>
      <c r="M26">
        <v>36.05</v>
      </c>
      <c r="N26">
        <v>38.49</v>
      </c>
      <c r="O26">
        <v>39.56</v>
      </c>
      <c r="P26">
        <v>36.52</v>
      </c>
      <c r="Q26">
        <v>38.67</v>
      </c>
    </row>
    <row r="27" spans="1:17" ht="12.75">
      <c r="A27">
        <v>20041122</v>
      </c>
      <c r="B27">
        <v>34.71</v>
      </c>
      <c r="C27">
        <v>33.59</v>
      </c>
      <c r="D27">
        <v>33.07</v>
      </c>
      <c r="E27">
        <v>32.88</v>
      </c>
      <c r="F27">
        <v>36.17</v>
      </c>
      <c r="G27">
        <v>36.31</v>
      </c>
      <c r="H27">
        <v>36.27</v>
      </c>
      <c r="I27">
        <v>35.41</v>
      </c>
      <c r="J27">
        <v>36.98</v>
      </c>
      <c r="K27">
        <v>36.16</v>
      </c>
      <c r="L27">
        <v>35.91</v>
      </c>
      <c r="M27">
        <v>36.98</v>
      </c>
      <c r="N27">
        <v>39.21</v>
      </c>
      <c r="O27">
        <v>39.58</v>
      </c>
      <c r="P27">
        <v>39.36</v>
      </c>
      <c r="Q27">
        <v>39.01</v>
      </c>
    </row>
    <row r="28" spans="1:17" ht="12.75">
      <c r="A28">
        <v>20041123</v>
      </c>
      <c r="B28">
        <v>33.14</v>
      </c>
      <c r="C28">
        <v>31.51</v>
      </c>
      <c r="D28">
        <v>32.43</v>
      </c>
      <c r="E28">
        <v>30.86</v>
      </c>
      <c r="F28">
        <v>36.79</v>
      </c>
      <c r="G28">
        <v>35.64</v>
      </c>
      <c r="H28">
        <v>35.12</v>
      </c>
      <c r="I28">
        <v>33.26</v>
      </c>
      <c r="J28">
        <v>38.89</v>
      </c>
      <c r="K28">
        <v>38.43</v>
      </c>
      <c r="L28">
        <v>37.86</v>
      </c>
      <c r="M28">
        <v>37.81</v>
      </c>
      <c r="N28">
        <v>39.77</v>
      </c>
      <c r="O28">
        <v>40.62</v>
      </c>
      <c r="P28">
        <v>40.93</v>
      </c>
      <c r="Q28">
        <v>39.63</v>
      </c>
    </row>
    <row r="29" spans="1:17" ht="12.75">
      <c r="A29">
        <v>20041124</v>
      </c>
      <c r="B29">
        <v>33.34</v>
      </c>
      <c r="C29">
        <v>32.55</v>
      </c>
      <c r="D29">
        <v>33.07</v>
      </c>
      <c r="E29">
        <v>32.34</v>
      </c>
      <c r="F29">
        <v>33.86</v>
      </c>
      <c r="G29">
        <v>31.7</v>
      </c>
      <c r="H29">
        <v>32.67</v>
      </c>
      <c r="I29">
        <v>32.89</v>
      </c>
      <c r="J29">
        <v>36.13</v>
      </c>
      <c r="K29">
        <v>34.89</v>
      </c>
      <c r="L29">
        <v>34.84</v>
      </c>
      <c r="M29">
        <v>33.55</v>
      </c>
      <c r="N29">
        <v>39.41</v>
      </c>
      <c r="O29">
        <v>39.01</v>
      </c>
      <c r="P29">
        <v>38.64</v>
      </c>
      <c r="Q29">
        <v>37.58</v>
      </c>
    </row>
    <row r="30" spans="1:17" ht="12.75">
      <c r="A30">
        <v>20041125</v>
      </c>
      <c r="B30">
        <v>33.58</v>
      </c>
      <c r="C30">
        <v>35.64</v>
      </c>
      <c r="D30">
        <v>34.98</v>
      </c>
      <c r="E30">
        <v>32.59</v>
      </c>
      <c r="F30">
        <v>35.36</v>
      </c>
      <c r="G30">
        <v>37</v>
      </c>
      <c r="H30">
        <v>35.06</v>
      </c>
      <c r="I30">
        <v>32.78</v>
      </c>
      <c r="J30">
        <v>35.77</v>
      </c>
      <c r="K30">
        <v>38.5</v>
      </c>
      <c r="L30">
        <v>35.79</v>
      </c>
      <c r="M30">
        <v>34.13</v>
      </c>
      <c r="N30">
        <v>36.88</v>
      </c>
      <c r="O30">
        <v>38.1</v>
      </c>
      <c r="P30">
        <v>36.4</v>
      </c>
      <c r="Q30">
        <v>34.05</v>
      </c>
    </row>
    <row r="31" spans="1:17" ht="12.75">
      <c r="A31">
        <v>20041126</v>
      </c>
      <c r="B31">
        <v>33.42</v>
      </c>
      <c r="C31">
        <v>33.11</v>
      </c>
      <c r="D31">
        <v>34.29</v>
      </c>
      <c r="E31">
        <v>34.07</v>
      </c>
      <c r="F31">
        <v>35.95</v>
      </c>
      <c r="G31">
        <v>35.71</v>
      </c>
      <c r="H31">
        <v>35.26</v>
      </c>
      <c r="I31">
        <v>34.82</v>
      </c>
      <c r="J31">
        <v>35.79</v>
      </c>
      <c r="K31">
        <v>34.94</v>
      </c>
      <c r="L31">
        <v>34.57</v>
      </c>
      <c r="M31">
        <v>35.25</v>
      </c>
      <c r="N31">
        <v>37.09</v>
      </c>
      <c r="O31">
        <v>37.06</v>
      </c>
      <c r="P31">
        <v>36.36</v>
      </c>
      <c r="Q31">
        <v>37.07</v>
      </c>
    </row>
    <row r="32" spans="1:17" ht="12.75">
      <c r="A32">
        <v>20041127</v>
      </c>
      <c r="B32">
        <v>34.52</v>
      </c>
      <c r="C32">
        <v>39.82</v>
      </c>
      <c r="D32">
        <v>41.66</v>
      </c>
      <c r="E32">
        <v>42.56</v>
      </c>
      <c r="F32">
        <v>36.26</v>
      </c>
      <c r="G32">
        <v>41.95</v>
      </c>
      <c r="H32">
        <v>42.21</v>
      </c>
      <c r="I32">
        <v>42.56</v>
      </c>
      <c r="J32">
        <v>36.29</v>
      </c>
      <c r="K32">
        <v>40.42</v>
      </c>
      <c r="L32">
        <v>41.64</v>
      </c>
      <c r="M32">
        <v>41.57</v>
      </c>
      <c r="N32">
        <v>37.26</v>
      </c>
      <c r="O32">
        <v>41.8</v>
      </c>
      <c r="P32">
        <v>41.22</v>
      </c>
      <c r="Q32">
        <v>40.79</v>
      </c>
    </row>
    <row r="33" spans="1:17" ht="12.75">
      <c r="A33">
        <v>20041128</v>
      </c>
      <c r="B33">
        <v>37.58</v>
      </c>
      <c r="C33">
        <v>41.09</v>
      </c>
      <c r="D33">
        <v>39.04</v>
      </c>
      <c r="E33">
        <v>37.28</v>
      </c>
      <c r="F33">
        <v>40.99</v>
      </c>
      <c r="G33">
        <v>41.67</v>
      </c>
      <c r="H33">
        <v>40.01</v>
      </c>
      <c r="I33">
        <v>39.6</v>
      </c>
      <c r="J33">
        <v>43.85</v>
      </c>
      <c r="K33">
        <v>44.19</v>
      </c>
      <c r="L33">
        <v>41.51</v>
      </c>
      <c r="M33">
        <v>40.52</v>
      </c>
      <c r="N33">
        <v>42.79</v>
      </c>
      <c r="O33">
        <v>43.91</v>
      </c>
      <c r="P33">
        <v>42.39</v>
      </c>
      <c r="Q33">
        <v>42.61</v>
      </c>
    </row>
    <row r="34" spans="1:17" ht="12.75">
      <c r="A34">
        <v>20041129</v>
      </c>
      <c r="B34">
        <v>37.65</v>
      </c>
      <c r="C34">
        <v>37.32</v>
      </c>
      <c r="D34">
        <v>35.12</v>
      </c>
      <c r="E34">
        <v>36.45</v>
      </c>
      <c r="F34">
        <v>37.85</v>
      </c>
      <c r="G34">
        <v>39.55</v>
      </c>
      <c r="H34">
        <v>37.21</v>
      </c>
      <c r="I34">
        <v>38.62</v>
      </c>
      <c r="J34">
        <v>40.81</v>
      </c>
      <c r="K34">
        <v>41.13</v>
      </c>
      <c r="L34">
        <v>37.63</v>
      </c>
      <c r="M34">
        <v>42.07</v>
      </c>
      <c r="N34">
        <v>42.55</v>
      </c>
      <c r="O34">
        <v>43.06</v>
      </c>
      <c r="P34">
        <v>42.63</v>
      </c>
      <c r="Q34">
        <v>45.87</v>
      </c>
    </row>
    <row r="35" spans="1:17" ht="12.75">
      <c r="A35">
        <v>20041130</v>
      </c>
      <c r="B35">
        <v>37.24</v>
      </c>
      <c r="C35">
        <v>39.02</v>
      </c>
      <c r="D35">
        <v>35.51</v>
      </c>
      <c r="E35">
        <v>36.53</v>
      </c>
      <c r="F35">
        <v>38.05</v>
      </c>
      <c r="G35">
        <v>38.98</v>
      </c>
      <c r="H35">
        <v>36.89</v>
      </c>
      <c r="I35">
        <v>37.37</v>
      </c>
      <c r="J35">
        <v>38.58</v>
      </c>
      <c r="K35">
        <v>39.02</v>
      </c>
      <c r="L35">
        <v>37.16</v>
      </c>
      <c r="M35">
        <v>39</v>
      </c>
      <c r="N35">
        <v>43.2</v>
      </c>
      <c r="O35">
        <v>44.32</v>
      </c>
      <c r="P35">
        <v>42.34</v>
      </c>
      <c r="Q35">
        <v>43.17</v>
      </c>
    </row>
    <row r="36" spans="1:17" ht="12.75">
      <c r="A36">
        <v>20041101</v>
      </c>
      <c r="B36">
        <v>35.51</v>
      </c>
      <c r="C36">
        <v>36.46</v>
      </c>
      <c r="D36">
        <v>33.51</v>
      </c>
      <c r="E36">
        <v>34.57</v>
      </c>
      <c r="F36">
        <v>36.58</v>
      </c>
      <c r="G36">
        <v>37.47</v>
      </c>
      <c r="H36">
        <v>34.86</v>
      </c>
      <c r="I36">
        <v>34.48</v>
      </c>
      <c r="J36">
        <v>36.29</v>
      </c>
      <c r="K36">
        <v>36.87</v>
      </c>
      <c r="L36">
        <v>35.11</v>
      </c>
      <c r="M36">
        <v>34.13</v>
      </c>
      <c r="N36">
        <v>36.08</v>
      </c>
      <c r="O36">
        <v>38.72</v>
      </c>
      <c r="P36">
        <v>37.21</v>
      </c>
      <c r="Q36">
        <v>33.92</v>
      </c>
    </row>
    <row r="37" spans="2:17" ht="12.75">
      <c r="B37" s="21">
        <f>AVERAGE(B7:B36)</f>
        <v>36.644333333333336</v>
      </c>
      <c r="C37" s="21">
        <f aca="true" t="shared" si="0" ref="C37:Q37">AVERAGE(C7:C36)</f>
        <v>37.788333333333334</v>
      </c>
      <c r="D37" s="21">
        <f t="shared" si="0"/>
        <v>36.74366666666666</v>
      </c>
      <c r="E37" s="21">
        <f t="shared" si="0"/>
        <v>36.24033333333333</v>
      </c>
      <c r="F37" s="21">
        <f t="shared" si="0"/>
        <v>38.304333333333325</v>
      </c>
      <c r="G37" s="21">
        <f t="shared" si="0"/>
        <v>39.34866666666667</v>
      </c>
      <c r="H37" s="21">
        <f t="shared" si="0"/>
        <v>38.11033333333333</v>
      </c>
      <c r="I37" s="21">
        <f t="shared" si="0"/>
        <v>37.76566666666667</v>
      </c>
      <c r="J37" s="21">
        <f t="shared" si="0"/>
        <v>39.94633333333332</v>
      </c>
      <c r="K37" s="21">
        <f t="shared" si="0"/>
        <v>40.876666666666665</v>
      </c>
      <c r="L37" s="21">
        <f t="shared" si="0"/>
        <v>39.351000000000006</v>
      </c>
      <c r="M37" s="21">
        <f t="shared" si="0"/>
        <v>39.05433333333334</v>
      </c>
      <c r="N37" s="21">
        <f t="shared" si="0"/>
        <v>41.23966666666667</v>
      </c>
      <c r="O37" s="21">
        <f t="shared" si="0"/>
        <v>42.281666666666666</v>
      </c>
      <c r="P37" s="21">
        <f t="shared" si="0"/>
        <v>40.916666666666664</v>
      </c>
      <c r="Q37" s="21">
        <f t="shared" si="0"/>
        <v>40.264333333333326</v>
      </c>
    </row>
    <row r="40" spans="2:17" ht="12.75">
      <c r="B40" t="s">
        <v>91</v>
      </c>
      <c r="C40" t="s">
        <v>92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85</v>
      </c>
      <c r="B41">
        <v>33.91</v>
      </c>
      <c r="C41">
        <v>34.22</v>
      </c>
      <c r="D41">
        <v>34.45</v>
      </c>
      <c r="E41">
        <v>33.66</v>
      </c>
      <c r="F41">
        <v>35.49</v>
      </c>
      <c r="G41">
        <v>36.26</v>
      </c>
      <c r="H41">
        <v>35.96</v>
      </c>
      <c r="I41">
        <v>35.27</v>
      </c>
      <c r="J41">
        <v>37.4</v>
      </c>
      <c r="K41">
        <v>37.82</v>
      </c>
      <c r="L41">
        <v>37.39</v>
      </c>
      <c r="M41">
        <v>36.24</v>
      </c>
      <c r="N41">
        <v>38.92</v>
      </c>
      <c r="O41">
        <v>39.57</v>
      </c>
      <c r="P41">
        <v>39.09</v>
      </c>
      <c r="Q41">
        <v>37.8</v>
      </c>
    </row>
    <row r="42" spans="1:17" ht="12.75">
      <c r="A42" t="s">
        <v>90</v>
      </c>
      <c r="B42" s="21">
        <f>B37</f>
        <v>36.644333333333336</v>
      </c>
      <c r="C42" s="21">
        <f aca="true" t="shared" si="1" ref="C42:Q42">C37</f>
        <v>37.788333333333334</v>
      </c>
      <c r="D42" s="21">
        <f t="shared" si="1"/>
        <v>36.74366666666666</v>
      </c>
      <c r="E42" s="21">
        <f t="shared" si="1"/>
        <v>36.24033333333333</v>
      </c>
      <c r="F42" s="21">
        <f t="shared" si="1"/>
        <v>38.304333333333325</v>
      </c>
      <c r="G42" s="21">
        <f t="shared" si="1"/>
        <v>39.34866666666667</v>
      </c>
      <c r="H42" s="21">
        <f t="shared" si="1"/>
        <v>38.11033333333333</v>
      </c>
      <c r="I42" s="21">
        <f t="shared" si="1"/>
        <v>37.76566666666667</v>
      </c>
      <c r="J42" s="21">
        <f t="shared" si="1"/>
        <v>39.94633333333332</v>
      </c>
      <c r="K42" s="21">
        <f t="shared" si="1"/>
        <v>40.876666666666665</v>
      </c>
      <c r="L42" s="21">
        <f t="shared" si="1"/>
        <v>39.351000000000006</v>
      </c>
      <c r="M42" s="21">
        <f t="shared" si="1"/>
        <v>39.05433333333334</v>
      </c>
      <c r="N42" s="21">
        <f t="shared" si="1"/>
        <v>41.23966666666667</v>
      </c>
      <c r="O42" s="21">
        <f t="shared" si="1"/>
        <v>42.281666666666666</v>
      </c>
      <c r="P42" s="21">
        <f t="shared" si="1"/>
        <v>40.916666666666664</v>
      </c>
      <c r="Q42" s="21">
        <f t="shared" si="1"/>
        <v>40.264333333333326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7">
      <selection activeCell="B37" sqref="B37:Q37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17" width="7.00390625" style="0" bestFit="1" customWidth="1"/>
  </cols>
  <sheetData>
    <row r="1" spans="1:3" ht="12.75">
      <c r="A1" t="s">
        <v>66</v>
      </c>
      <c r="B1" t="s">
        <v>67</v>
      </c>
      <c r="C1" t="s">
        <v>63</v>
      </c>
    </row>
    <row r="2" spans="1:2" ht="12.75">
      <c r="A2" t="s">
        <v>68</v>
      </c>
      <c r="B2" t="s">
        <v>69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20041101</v>
      </c>
      <c r="B7">
        <v>31.895</v>
      </c>
      <c r="C7">
        <v>33.165</v>
      </c>
      <c r="D7">
        <v>30.611</v>
      </c>
      <c r="E7">
        <v>30.097</v>
      </c>
      <c r="F7">
        <v>35.734</v>
      </c>
      <c r="G7">
        <v>34.16</v>
      </c>
      <c r="H7">
        <v>32.692</v>
      </c>
      <c r="I7">
        <v>32.66</v>
      </c>
      <c r="J7">
        <v>37.769</v>
      </c>
      <c r="K7">
        <v>35.42</v>
      </c>
      <c r="L7">
        <v>33.339</v>
      </c>
      <c r="M7">
        <v>32.702</v>
      </c>
      <c r="N7">
        <v>39.105</v>
      </c>
      <c r="O7">
        <v>38.473</v>
      </c>
      <c r="P7">
        <v>35.897</v>
      </c>
      <c r="Q7">
        <v>33.12</v>
      </c>
    </row>
    <row r="8" spans="1:17" ht="12.75">
      <c r="A8">
        <v>20041102</v>
      </c>
      <c r="B8">
        <v>37.555</v>
      </c>
      <c r="C8">
        <v>34.86</v>
      </c>
      <c r="D8">
        <v>31.766</v>
      </c>
      <c r="E8">
        <v>31.071</v>
      </c>
      <c r="F8">
        <v>37.785</v>
      </c>
      <c r="G8">
        <v>39.134</v>
      </c>
      <c r="H8">
        <v>37.121</v>
      </c>
      <c r="I8">
        <v>38.517</v>
      </c>
      <c r="J8">
        <v>38.434</v>
      </c>
      <c r="K8">
        <v>39.036</v>
      </c>
      <c r="L8">
        <v>37.945</v>
      </c>
      <c r="M8">
        <v>37.157</v>
      </c>
      <c r="N8">
        <v>39.315</v>
      </c>
      <c r="O8">
        <v>39.609</v>
      </c>
      <c r="P8">
        <v>36.025</v>
      </c>
      <c r="Q8">
        <v>34.876</v>
      </c>
    </row>
    <row r="9" spans="1:17" ht="12.75">
      <c r="A9">
        <v>20041103</v>
      </c>
      <c r="B9">
        <v>31.156</v>
      </c>
      <c r="C9">
        <v>31.384</v>
      </c>
      <c r="D9">
        <v>37.128</v>
      </c>
      <c r="E9">
        <v>41.399</v>
      </c>
      <c r="F9">
        <v>33.872</v>
      </c>
      <c r="G9">
        <v>33.347</v>
      </c>
      <c r="H9">
        <v>36.661</v>
      </c>
      <c r="I9">
        <v>38.74</v>
      </c>
      <c r="J9">
        <v>41.067</v>
      </c>
      <c r="K9">
        <v>43.023</v>
      </c>
      <c r="L9">
        <v>43.258</v>
      </c>
      <c r="M9">
        <v>40.886</v>
      </c>
      <c r="N9">
        <v>40.172</v>
      </c>
      <c r="O9">
        <v>41.427</v>
      </c>
      <c r="P9">
        <v>42.075</v>
      </c>
      <c r="Q9">
        <v>38.684</v>
      </c>
    </row>
    <row r="10" spans="1:17" ht="12.75">
      <c r="A10">
        <v>20041104</v>
      </c>
      <c r="B10">
        <v>45.399</v>
      </c>
      <c r="C10">
        <v>46.399</v>
      </c>
      <c r="D10">
        <v>43.259</v>
      </c>
      <c r="E10">
        <v>38.901</v>
      </c>
      <c r="F10">
        <v>45.361</v>
      </c>
      <c r="G10">
        <v>46.205</v>
      </c>
      <c r="H10">
        <v>41.322</v>
      </c>
      <c r="I10">
        <v>38.832</v>
      </c>
      <c r="J10">
        <v>44.741</v>
      </c>
      <c r="K10">
        <v>44.557</v>
      </c>
      <c r="L10">
        <v>40.873</v>
      </c>
      <c r="M10">
        <v>38.695</v>
      </c>
      <c r="N10">
        <v>43.887</v>
      </c>
      <c r="O10">
        <v>43.269</v>
      </c>
      <c r="P10">
        <v>42.014</v>
      </c>
      <c r="Q10">
        <v>38.599</v>
      </c>
    </row>
    <row r="11" spans="1:17" ht="12.75">
      <c r="A11">
        <v>20041105</v>
      </c>
      <c r="B11">
        <v>28.434</v>
      </c>
      <c r="C11">
        <v>29.144</v>
      </c>
      <c r="D11">
        <v>28.198</v>
      </c>
      <c r="E11">
        <v>26.533</v>
      </c>
      <c r="F11">
        <v>34.533</v>
      </c>
      <c r="G11">
        <v>32.044</v>
      </c>
      <c r="H11">
        <v>31.149</v>
      </c>
      <c r="I11">
        <v>30.373</v>
      </c>
      <c r="J11">
        <v>35.213</v>
      </c>
      <c r="K11">
        <v>32.431</v>
      </c>
      <c r="L11">
        <v>32.515</v>
      </c>
      <c r="M11">
        <v>32.417</v>
      </c>
      <c r="N11">
        <v>39.577</v>
      </c>
      <c r="O11">
        <v>36.975</v>
      </c>
      <c r="P11">
        <v>35.182</v>
      </c>
      <c r="Q11">
        <v>35</v>
      </c>
    </row>
    <row r="12" spans="1:17" ht="12.75">
      <c r="A12">
        <v>20041106</v>
      </c>
      <c r="B12">
        <v>25.094</v>
      </c>
      <c r="C12">
        <v>24.069</v>
      </c>
      <c r="D12">
        <v>25.616</v>
      </c>
      <c r="E12">
        <v>23.975</v>
      </c>
      <c r="F12">
        <v>27.224</v>
      </c>
      <c r="G12">
        <v>26.111</v>
      </c>
      <c r="H12">
        <v>26.958</v>
      </c>
      <c r="I12">
        <v>26.247</v>
      </c>
      <c r="J12">
        <v>31.407</v>
      </c>
      <c r="K12">
        <v>30.111</v>
      </c>
      <c r="L12">
        <v>28.323</v>
      </c>
      <c r="M12">
        <v>24.668</v>
      </c>
      <c r="N12">
        <v>34.856</v>
      </c>
      <c r="O12">
        <v>35.722</v>
      </c>
      <c r="P12">
        <v>34.27</v>
      </c>
      <c r="Q12">
        <v>32.23</v>
      </c>
    </row>
    <row r="13" spans="1:17" ht="12.75">
      <c r="A13">
        <v>20041107</v>
      </c>
      <c r="B13" t="s">
        <v>110</v>
      </c>
      <c r="C13" t="s">
        <v>110</v>
      </c>
      <c r="D13" t="s">
        <v>110</v>
      </c>
      <c r="E13" t="s">
        <v>110</v>
      </c>
      <c r="F13">
        <v>26.63</v>
      </c>
      <c r="G13">
        <v>30.347</v>
      </c>
      <c r="H13">
        <v>29.994</v>
      </c>
      <c r="I13">
        <v>28.256</v>
      </c>
      <c r="J13">
        <v>29.624</v>
      </c>
      <c r="K13">
        <v>33.875</v>
      </c>
      <c r="L13">
        <v>33.561</v>
      </c>
      <c r="M13">
        <v>33.569</v>
      </c>
      <c r="N13">
        <v>26.961</v>
      </c>
      <c r="O13">
        <v>28.931</v>
      </c>
      <c r="P13">
        <v>29.986</v>
      </c>
      <c r="Q13">
        <v>30.804</v>
      </c>
    </row>
    <row r="14" spans="1:17" ht="12.75">
      <c r="A14">
        <v>20041108</v>
      </c>
      <c r="B14">
        <v>28.735</v>
      </c>
      <c r="C14">
        <v>29.006</v>
      </c>
      <c r="D14">
        <v>31.412</v>
      </c>
      <c r="E14">
        <v>32.95</v>
      </c>
      <c r="F14" t="s">
        <v>110</v>
      </c>
      <c r="G14" t="s">
        <v>110</v>
      </c>
      <c r="H14" t="s">
        <v>110</v>
      </c>
      <c r="I14" t="s">
        <v>110</v>
      </c>
      <c r="J14">
        <v>31.036</v>
      </c>
      <c r="K14">
        <v>31.754</v>
      </c>
      <c r="L14">
        <v>31.89</v>
      </c>
      <c r="M14">
        <v>30.9</v>
      </c>
      <c r="N14">
        <v>35.503</v>
      </c>
      <c r="O14">
        <v>35.387</v>
      </c>
      <c r="P14">
        <v>37.159</v>
      </c>
      <c r="Q14">
        <v>35.291</v>
      </c>
    </row>
    <row r="15" spans="1:17" ht="12.75">
      <c r="A15">
        <v>20041109</v>
      </c>
      <c r="B15">
        <v>34.324</v>
      </c>
      <c r="C15">
        <v>34.304</v>
      </c>
      <c r="D15">
        <v>34.59</v>
      </c>
      <c r="E15">
        <v>34.943</v>
      </c>
      <c r="F15">
        <v>35.571</v>
      </c>
      <c r="G15">
        <v>35.905</v>
      </c>
      <c r="H15">
        <v>36.459</v>
      </c>
      <c r="I15">
        <v>37.73</v>
      </c>
      <c r="J15" t="s">
        <v>110</v>
      </c>
      <c r="K15" t="s">
        <v>110</v>
      </c>
      <c r="L15" t="s">
        <v>110</v>
      </c>
      <c r="M15" t="s">
        <v>110</v>
      </c>
      <c r="N15">
        <v>35.277</v>
      </c>
      <c r="O15">
        <v>35.251</v>
      </c>
      <c r="P15">
        <v>35.71</v>
      </c>
      <c r="Q15">
        <v>35.388</v>
      </c>
    </row>
    <row r="16" spans="1:17" ht="12.75">
      <c r="A16">
        <v>20041110</v>
      </c>
      <c r="B16">
        <v>31.034</v>
      </c>
      <c r="C16">
        <v>34.889</v>
      </c>
      <c r="D16">
        <v>34.764</v>
      </c>
      <c r="E16">
        <v>37.914</v>
      </c>
      <c r="F16">
        <v>34.812</v>
      </c>
      <c r="G16">
        <v>40.499</v>
      </c>
      <c r="H16">
        <v>38.665</v>
      </c>
      <c r="I16">
        <v>39.517</v>
      </c>
      <c r="J16">
        <v>36.416</v>
      </c>
      <c r="K16">
        <v>40</v>
      </c>
      <c r="L16">
        <v>38.717</v>
      </c>
      <c r="M16">
        <v>38.854</v>
      </c>
      <c r="N16" t="s">
        <v>110</v>
      </c>
      <c r="O16" t="s">
        <v>110</v>
      </c>
      <c r="P16" t="s">
        <v>110</v>
      </c>
      <c r="Q16" t="s">
        <v>110</v>
      </c>
    </row>
    <row r="17" spans="1:17" ht="12.75">
      <c r="A17">
        <v>20041111</v>
      </c>
      <c r="B17">
        <v>37.191</v>
      </c>
      <c r="C17">
        <v>37.867</v>
      </c>
      <c r="D17">
        <v>38.667</v>
      </c>
      <c r="E17">
        <v>35.279</v>
      </c>
      <c r="F17">
        <v>39.671</v>
      </c>
      <c r="G17">
        <v>40.845</v>
      </c>
      <c r="H17">
        <v>42.261</v>
      </c>
      <c r="I17">
        <v>39.29</v>
      </c>
      <c r="J17">
        <v>42.155</v>
      </c>
      <c r="K17">
        <v>42.562</v>
      </c>
      <c r="L17">
        <v>43.908</v>
      </c>
      <c r="M17">
        <v>40.919</v>
      </c>
      <c r="N17">
        <v>41.312</v>
      </c>
      <c r="O17">
        <v>42.119</v>
      </c>
      <c r="P17">
        <v>43.578</v>
      </c>
      <c r="Q17">
        <v>42.479</v>
      </c>
    </row>
    <row r="18" spans="1:17" ht="12.75">
      <c r="A18">
        <v>20041112</v>
      </c>
      <c r="B18">
        <v>31.607</v>
      </c>
      <c r="C18">
        <v>34.944</v>
      </c>
      <c r="D18">
        <v>35.118</v>
      </c>
      <c r="E18">
        <v>34.505</v>
      </c>
      <c r="F18">
        <v>36.994</v>
      </c>
      <c r="G18">
        <v>38.496</v>
      </c>
      <c r="H18">
        <v>38.052</v>
      </c>
      <c r="I18">
        <v>37.747</v>
      </c>
      <c r="J18">
        <v>39.947</v>
      </c>
      <c r="K18">
        <v>41.198</v>
      </c>
      <c r="L18">
        <v>40.377</v>
      </c>
      <c r="M18">
        <v>37.61</v>
      </c>
      <c r="N18">
        <v>41.759</v>
      </c>
      <c r="O18">
        <v>44.039</v>
      </c>
      <c r="P18">
        <v>43.931</v>
      </c>
      <c r="Q18">
        <v>43.31</v>
      </c>
    </row>
    <row r="19" spans="1:17" ht="12.75">
      <c r="A19">
        <v>20041113</v>
      </c>
      <c r="B19">
        <v>36.702</v>
      </c>
      <c r="C19">
        <v>39.571</v>
      </c>
      <c r="D19">
        <v>37.901</v>
      </c>
      <c r="E19">
        <v>33.118</v>
      </c>
      <c r="F19">
        <v>34.713</v>
      </c>
      <c r="G19">
        <v>36.607</v>
      </c>
      <c r="H19">
        <v>36.569</v>
      </c>
      <c r="I19">
        <v>37.047</v>
      </c>
      <c r="J19">
        <v>38.844</v>
      </c>
      <c r="K19">
        <v>42.486</v>
      </c>
      <c r="L19">
        <v>40.435</v>
      </c>
      <c r="M19">
        <v>38.76</v>
      </c>
      <c r="N19">
        <v>39.54</v>
      </c>
      <c r="O19">
        <v>42.486</v>
      </c>
      <c r="P19">
        <v>44.374</v>
      </c>
      <c r="Q19">
        <v>42.149</v>
      </c>
    </row>
    <row r="20" spans="1:17" ht="12.75">
      <c r="A20">
        <v>20041114</v>
      </c>
      <c r="B20">
        <v>33.634</v>
      </c>
      <c r="C20">
        <v>33.771</v>
      </c>
      <c r="D20">
        <v>35</v>
      </c>
      <c r="E20">
        <v>34.052</v>
      </c>
      <c r="F20">
        <v>32.402</v>
      </c>
      <c r="G20">
        <v>33.26</v>
      </c>
      <c r="H20">
        <v>34.105</v>
      </c>
      <c r="I20">
        <v>34.299</v>
      </c>
      <c r="J20">
        <v>37.433</v>
      </c>
      <c r="K20">
        <v>38.246</v>
      </c>
      <c r="L20">
        <v>37.398</v>
      </c>
      <c r="M20">
        <v>37.706</v>
      </c>
      <c r="N20">
        <v>40.519</v>
      </c>
      <c r="O20">
        <v>43.089</v>
      </c>
      <c r="P20">
        <v>41.898</v>
      </c>
      <c r="Q20">
        <v>42.149</v>
      </c>
    </row>
    <row r="21" spans="1:17" ht="12.75">
      <c r="A21">
        <v>20041115</v>
      </c>
      <c r="B21">
        <v>32.171</v>
      </c>
      <c r="C21">
        <v>32.555</v>
      </c>
      <c r="D21">
        <v>33.847</v>
      </c>
      <c r="E21">
        <v>31.961</v>
      </c>
      <c r="F21">
        <v>33.613</v>
      </c>
      <c r="G21">
        <v>33.978</v>
      </c>
      <c r="H21">
        <v>34.74</v>
      </c>
      <c r="I21">
        <v>33.223</v>
      </c>
      <c r="J21">
        <v>34.657</v>
      </c>
      <c r="K21">
        <v>35.856</v>
      </c>
      <c r="L21">
        <v>36.393</v>
      </c>
      <c r="M21">
        <v>37.645</v>
      </c>
      <c r="N21">
        <v>40.166</v>
      </c>
      <c r="O21">
        <v>41.948</v>
      </c>
      <c r="P21">
        <v>40.885</v>
      </c>
      <c r="Q21">
        <v>39.27</v>
      </c>
    </row>
    <row r="22" spans="1:17" ht="12.75">
      <c r="A22">
        <v>20041116</v>
      </c>
      <c r="B22">
        <v>33.272</v>
      </c>
      <c r="C22">
        <v>35.304</v>
      </c>
      <c r="D22">
        <v>36.997</v>
      </c>
      <c r="E22">
        <v>35.359</v>
      </c>
      <c r="F22">
        <v>34.514</v>
      </c>
      <c r="G22">
        <v>38.743</v>
      </c>
      <c r="H22">
        <v>40.984</v>
      </c>
      <c r="I22">
        <v>37.887</v>
      </c>
      <c r="J22">
        <v>34.641</v>
      </c>
      <c r="K22">
        <v>36.423</v>
      </c>
      <c r="L22">
        <v>38.86</v>
      </c>
      <c r="M22">
        <v>37.997</v>
      </c>
      <c r="N22">
        <v>40.233</v>
      </c>
      <c r="O22">
        <v>42.887</v>
      </c>
      <c r="P22">
        <v>41.282</v>
      </c>
      <c r="Q22">
        <v>38.536</v>
      </c>
    </row>
    <row r="23" spans="1:17" ht="12.75">
      <c r="A23">
        <v>20041117</v>
      </c>
      <c r="B23">
        <v>36.456</v>
      </c>
      <c r="C23">
        <v>37.98</v>
      </c>
      <c r="D23">
        <v>38.133</v>
      </c>
      <c r="E23">
        <v>38.819</v>
      </c>
      <c r="F23">
        <v>36.964</v>
      </c>
      <c r="G23">
        <v>39.167</v>
      </c>
      <c r="H23">
        <v>38.158</v>
      </c>
      <c r="I23">
        <v>40.403</v>
      </c>
      <c r="J23">
        <v>40.272</v>
      </c>
      <c r="K23">
        <v>41.879</v>
      </c>
      <c r="L23">
        <v>40.133</v>
      </c>
      <c r="M23">
        <v>39.375</v>
      </c>
      <c r="N23">
        <v>41.508</v>
      </c>
      <c r="O23">
        <v>43.87</v>
      </c>
      <c r="P23">
        <v>41.397</v>
      </c>
      <c r="Q23">
        <v>41.236</v>
      </c>
    </row>
    <row r="24" spans="1:17" ht="12.75">
      <c r="A24">
        <v>20041118</v>
      </c>
      <c r="B24">
        <v>40.802</v>
      </c>
      <c r="C24">
        <v>41.551</v>
      </c>
      <c r="D24">
        <v>42.986</v>
      </c>
      <c r="E24">
        <v>43.881</v>
      </c>
      <c r="F24">
        <v>39.868</v>
      </c>
      <c r="G24">
        <v>40.332</v>
      </c>
      <c r="H24">
        <v>42.08</v>
      </c>
      <c r="I24">
        <v>39.669</v>
      </c>
      <c r="J24">
        <v>43.667</v>
      </c>
      <c r="K24">
        <v>42.258</v>
      </c>
      <c r="L24">
        <v>42.647</v>
      </c>
      <c r="M24">
        <v>40.539</v>
      </c>
      <c r="N24">
        <v>41.391</v>
      </c>
      <c r="O24">
        <v>39.986</v>
      </c>
      <c r="P24">
        <v>41.157</v>
      </c>
      <c r="Q24">
        <v>40.111</v>
      </c>
    </row>
    <row r="25" spans="1:17" ht="12.75">
      <c r="A25">
        <v>20041119</v>
      </c>
      <c r="B25">
        <v>42.355</v>
      </c>
      <c r="C25">
        <v>41.131</v>
      </c>
      <c r="D25">
        <v>40.749</v>
      </c>
      <c r="E25">
        <v>35.139</v>
      </c>
      <c r="F25">
        <v>43.493</v>
      </c>
      <c r="G25">
        <v>42.193</v>
      </c>
      <c r="H25">
        <v>40.956</v>
      </c>
      <c r="I25">
        <v>35.972</v>
      </c>
      <c r="J25">
        <v>39.945</v>
      </c>
      <c r="K25">
        <v>40</v>
      </c>
      <c r="L25">
        <v>41.647</v>
      </c>
      <c r="M25">
        <v>38.625</v>
      </c>
      <c r="N25">
        <v>41.532</v>
      </c>
      <c r="O25">
        <v>43.226</v>
      </c>
      <c r="P25">
        <v>44.488</v>
      </c>
      <c r="Q25">
        <v>41.153</v>
      </c>
    </row>
    <row r="26" spans="1:17" ht="12.75">
      <c r="A26">
        <v>20041120</v>
      </c>
      <c r="B26">
        <v>30.067</v>
      </c>
      <c r="C26">
        <v>29.075</v>
      </c>
      <c r="D26">
        <v>30.345</v>
      </c>
      <c r="E26">
        <v>28.688</v>
      </c>
      <c r="F26">
        <v>34.729</v>
      </c>
      <c r="G26">
        <v>34.695</v>
      </c>
      <c r="H26">
        <v>34.9</v>
      </c>
      <c r="I26">
        <v>32.472</v>
      </c>
      <c r="J26">
        <v>36.621</v>
      </c>
      <c r="K26">
        <v>36.989</v>
      </c>
      <c r="L26">
        <v>38.82</v>
      </c>
      <c r="M26">
        <v>36.064</v>
      </c>
      <c r="N26">
        <v>40.791</v>
      </c>
      <c r="O26">
        <v>41.533</v>
      </c>
      <c r="P26">
        <v>41.599</v>
      </c>
      <c r="Q26">
        <v>37.569</v>
      </c>
    </row>
    <row r="27" spans="1:17" ht="12.75">
      <c r="A27">
        <v>20041121</v>
      </c>
      <c r="B27">
        <v>32.624</v>
      </c>
      <c r="C27">
        <v>35.815</v>
      </c>
      <c r="D27">
        <v>34.489</v>
      </c>
      <c r="E27">
        <v>36.003</v>
      </c>
      <c r="F27">
        <v>33.282</v>
      </c>
      <c r="G27">
        <v>35.028</v>
      </c>
      <c r="H27">
        <v>34.09</v>
      </c>
      <c r="I27">
        <v>34.945</v>
      </c>
      <c r="J27">
        <v>36.251</v>
      </c>
      <c r="K27">
        <v>34.848</v>
      </c>
      <c r="L27">
        <v>32.947</v>
      </c>
      <c r="M27">
        <v>33.544</v>
      </c>
      <c r="N27">
        <v>39.68</v>
      </c>
      <c r="O27">
        <v>38.439</v>
      </c>
      <c r="P27">
        <v>37.629</v>
      </c>
      <c r="Q27">
        <v>37.926</v>
      </c>
    </row>
    <row r="28" spans="1:17" ht="12.75">
      <c r="A28">
        <v>20041122</v>
      </c>
      <c r="B28">
        <v>33.302</v>
      </c>
      <c r="C28">
        <v>33.931</v>
      </c>
      <c r="D28">
        <v>34.052</v>
      </c>
      <c r="E28">
        <v>33.403</v>
      </c>
      <c r="F28">
        <v>36.089</v>
      </c>
      <c r="G28">
        <v>36.025</v>
      </c>
      <c r="H28">
        <v>35.981</v>
      </c>
      <c r="I28">
        <v>35.97</v>
      </c>
      <c r="J28">
        <v>36.474</v>
      </c>
      <c r="K28">
        <v>34.806</v>
      </c>
      <c r="L28">
        <v>35.159</v>
      </c>
      <c r="M28">
        <v>35.886</v>
      </c>
      <c r="N28">
        <v>36.786</v>
      </c>
      <c r="O28">
        <v>38.504</v>
      </c>
      <c r="P28">
        <v>37.766</v>
      </c>
      <c r="Q28">
        <v>35.651</v>
      </c>
    </row>
    <row r="29" spans="1:17" ht="12.75">
      <c r="A29">
        <v>20041123</v>
      </c>
      <c r="B29">
        <v>35.657</v>
      </c>
      <c r="C29">
        <v>33.633</v>
      </c>
      <c r="D29">
        <v>31.609</v>
      </c>
      <c r="E29">
        <v>30.569</v>
      </c>
      <c r="F29">
        <v>34.942</v>
      </c>
      <c r="G29">
        <v>35.125</v>
      </c>
      <c r="H29">
        <v>34.296</v>
      </c>
      <c r="I29">
        <v>31.908</v>
      </c>
      <c r="J29">
        <v>39.338</v>
      </c>
      <c r="K29">
        <v>38.798</v>
      </c>
      <c r="L29">
        <v>38.95</v>
      </c>
      <c r="M29">
        <v>35.75</v>
      </c>
      <c r="N29">
        <v>39.45</v>
      </c>
      <c r="O29">
        <v>41.181</v>
      </c>
      <c r="P29">
        <v>42.078</v>
      </c>
      <c r="Q29">
        <v>39.056</v>
      </c>
    </row>
    <row r="30" spans="1:17" ht="12.75">
      <c r="A30">
        <v>20041124</v>
      </c>
      <c r="B30">
        <v>33.424</v>
      </c>
      <c r="C30">
        <v>28.958</v>
      </c>
      <c r="D30">
        <v>30.108</v>
      </c>
      <c r="E30">
        <v>29.217</v>
      </c>
      <c r="F30">
        <v>32.011</v>
      </c>
      <c r="G30">
        <v>29.238</v>
      </c>
      <c r="H30">
        <v>29.832</v>
      </c>
      <c r="I30">
        <v>28.74</v>
      </c>
      <c r="J30">
        <v>33.632</v>
      </c>
      <c r="K30">
        <v>32.597</v>
      </c>
      <c r="L30">
        <v>32.064</v>
      </c>
      <c r="M30">
        <v>30.563</v>
      </c>
      <c r="N30">
        <v>38.627</v>
      </c>
      <c r="O30">
        <v>38.13</v>
      </c>
      <c r="P30">
        <v>38.439</v>
      </c>
      <c r="Q30">
        <v>35.575</v>
      </c>
    </row>
    <row r="31" spans="1:17" ht="12.75">
      <c r="A31">
        <v>20041125</v>
      </c>
      <c r="B31">
        <v>31.672</v>
      </c>
      <c r="C31">
        <v>30</v>
      </c>
      <c r="D31">
        <v>29.383</v>
      </c>
      <c r="E31">
        <v>32.556</v>
      </c>
      <c r="F31">
        <v>32.465</v>
      </c>
      <c r="G31">
        <v>32.528</v>
      </c>
      <c r="H31">
        <v>30.217</v>
      </c>
      <c r="I31">
        <v>32.632</v>
      </c>
      <c r="J31">
        <v>33.989</v>
      </c>
      <c r="K31">
        <v>33.74</v>
      </c>
      <c r="L31">
        <v>31.353</v>
      </c>
      <c r="M31">
        <v>32.25</v>
      </c>
      <c r="N31">
        <v>33.805</v>
      </c>
      <c r="O31">
        <v>33.486</v>
      </c>
      <c r="P31">
        <v>31.435</v>
      </c>
      <c r="Q31">
        <v>33.928</v>
      </c>
    </row>
    <row r="32" spans="1:17" ht="12.75">
      <c r="A32">
        <v>20041126</v>
      </c>
      <c r="B32">
        <v>35.467</v>
      </c>
      <c r="C32">
        <v>34.972</v>
      </c>
      <c r="D32">
        <v>36.291</v>
      </c>
      <c r="E32">
        <v>36.529</v>
      </c>
      <c r="F32">
        <v>38.371</v>
      </c>
      <c r="G32">
        <v>39.819</v>
      </c>
      <c r="H32">
        <v>38.711</v>
      </c>
      <c r="I32">
        <v>37.735</v>
      </c>
      <c r="J32">
        <v>36.698</v>
      </c>
      <c r="K32">
        <v>36.347</v>
      </c>
      <c r="L32">
        <v>37.811</v>
      </c>
      <c r="M32">
        <v>36.699</v>
      </c>
      <c r="N32">
        <v>37.268</v>
      </c>
      <c r="O32">
        <v>36.884</v>
      </c>
      <c r="P32">
        <v>37.654</v>
      </c>
      <c r="Q32">
        <v>36.24</v>
      </c>
    </row>
    <row r="33" spans="1:17" ht="12.75">
      <c r="A33">
        <v>20041127</v>
      </c>
      <c r="B33">
        <v>33.789</v>
      </c>
      <c r="C33">
        <v>35.237</v>
      </c>
      <c r="D33">
        <v>36.308</v>
      </c>
      <c r="E33">
        <v>35.843</v>
      </c>
      <c r="F33">
        <v>37.401</v>
      </c>
      <c r="G33">
        <v>40.625</v>
      </c>
      <c r="H33">
        <v>39.748</v>
      </c>
      <c r="I33">
        <v>41.143</v>
      </c>
      <c r="J33">
        <v>37.488</v>
      </c>
      <c r="K33">
        <v>39.22</v>
      </c>
      <c r="L33">
        <v>39.883</v>
      </c>
      <c r="M33">
        <v>40.387</v>
      </c>
      <c r="N33">
        <v>38.867</v>
      </c>
      <c r="O33">
        <v>39.931</v>
      </c>
      <c r="P33">
        <v>39.598</v>
      </c>
      <c r="Q33">
        <v>38.829</v>
      </c>
    </row>
    <row r="34" spans="1:17" ht="12.75">
      <c r="A34">
        <v>20041128</v>
      </c>
      <c r="B34">
        <v>32.807</v>
      </c>
      <c r="C34">
        <v>31.25</v>
      </c>
      <c r="D34">
        <v>33.836</v>
      </c>
      <c r="E34">
        <v>32.45</v>
      </c>
      <c r="F34">
        <v>35.787</v>
      </c>
      <c r="G34">
        <v>35.529</v>
      </c>
      <c r="H34">
        <v>36.649</v>
      </c>
      <c r="I34">
        <v>35.3</v>
      </c>
      <c r="J34">
        <v>41.133</v>
      </c>
      <c r="K34">
        <v>42.125</v>
      </c>
      <c r="L34">
        <v>42.345</v>
      </c>
      <c r="M34">
        <v>40.729</v>
      </c>
      <c r="N34">
        <v>40.756</v>
      </c>
      <c r="O34">
        <v>41.337</v>
      </c>
      <c r="P34">
        <v>41.228</v>
      </c>
      <c r="Q34">
        <v>40.557</v>
      </c>
    </row>
    <row r="35" spans="1:17" ht="12.75">
      <c r="A35">
        <v>20041129</v>
      </c>
      <c r="B35">
        <v>35.449</v>
      </c>
      <c r="C35">
        <v>35.378</v>
      </c>
      <c r="D35">
        <v>36.019</v>
      </c>
      <c r="E35">
        <v>31.667</v>
      </c>
      <c r="F35">
        <v>36.537</v>
      </c>
      <c r="G35">
        <v>36.989</v>
      </c>
      <c r="H35">
        <v>36.587</v>
      </c>
      <c r="I35">
        <v>32.281</v>
      </c>
      <c r="J35">
        <v>40.65</v>
      </c>
      <c r="K35">
        <v>40.197</v>
      </c>
      <c r="L35">
        <v>38.383</v>
      </c>
      <c r="M35">
        <v>35.521</v>
      </c>
      <c r="N35">
        <v>42.842</v>
      </c>
      <c r="O35">
        <v>42.815</v>
      </c>
      <c r="P35">
        <v>39.964</v>
      </c>
      <c r="Q35">
        <v>41.585</v>
      </c>
    </row>
    <row r="36" spans="1:17" ht="12.75">
      <c r="A36">
        <v>20041130</v>
      </c>
      <c r="B36">
        <v>31.319</v>
      </c>
      <c r="C36">
        <v>32.202</v>
      </c>
      <c r="D36">
        <v>29.904</v>
      </c>
      <c r="E36">
        <v>29.423</v>
      </c>
      <c r="F36">
        <v>33.81</v>
      </c>
      <c r="G36">
        <v>34.557</v>
      </c>
      <c r="H36">
        <v>33.033</v>
      </c>
      <c r="I36">
        <v>33.201</v>
      </c>
      <c r="J36">
        <v>34.92</v>
      </c>
      <c r="K36">
        <v>35.956</v>
      </c>
      <c r="L36">
        <v>34.34</v>
      </c>
      <c r="M36">
        <v>34.629</v>
      </c>
      <c r="N36">
        <v>37.149</v>
      </c>
      <c r="O36">
        <v>36.667</v>
      </c>
      <c r="P36">
        <v>34.89</v>
      </c>
      <c r="Q36">
        <v>35.041</v>
      </c>
    </row>
    <row r="37" spans="2:17" ht="12.75">
      <c r="B37" s="21">
        <f>AVERAGE(B7:B12,B14:B36)</f>
        <v>33.91010344827586</v>
      </c>
      <c r="C37" s="21">
        <f>AVERAGE(C7:C12,C14:C36)</f>
        <v>34.21879310344828</v>
      </c>
      <c r="D37" s="21">
        <f>AVERAGE(D7:D12,D14:D36)</f>
        <v>34.45124137931035</v>
      </c>
      <c r="E37" s="21">
        <f>AVERAGE(E7:E12,E14:E36)</f>
        <v>33.663586206896554</v>
      </c>
      <c r="F37" s="21">
        <f>AVERAGE(F7:F13,F15:F36)</f>
        <v>35.48889655172415</v>
      </c>
      <c r="G37" s="21">
        <f>AVERAGE(G7:G13,G15:G36)</f>
        <v>36.25968965517241</v>
      </c>
      <c r="H37" s="21">
        <f>AVERAGE(H7:H13,H15:H36)</f>
        <v>35.9644827586207</v>
      </c>
      <c r="I37" s="21">
        <f>AVERAGE(I7:I13,I15:I36)</f>
        <v>35.26675862068966</v>
      </c>
      <c r="J37" s="21">
        <f>AVERAGE(J7:J14,J16:J36)</f>
        <v>37.39524137931035</v>
      </c>
      <c r="K37" s="21">
        <f>AVERAGE(K7:K14,K16:K36)</f>
        <v>37.81855172413793</v>
      </c>
      <c r="L37" s="21">
        <f>AVERAGE(L7:L14,L16:L36)</f>
        <v>37.38875862068966</v>
      </c>
      <c r="M37" s="21">
        <f>AVERAGE(M7:M14,M16:M36)</f>
        <v>36.242965517241366</v>
      </c>
      <c r="N37" s="21">
        <f>AVERAGE(N7:N15,N17:N36)</f>
        <v>38.91841379310345</v>
      </c>
      <c r="O37" s="21">
        <f>AVERAGE(O7:O15,O17:O36)</f>
        <v>39.57244827586207</v>
      </c>
      <c r="P37" s="21">
        <f>AVERAGE(P7:P15,P17:P36)</f>
        <v>39.08924137931035</v>
      </c>
      <c r="Q37" s="21">
        <f>AVERAGE(Q7:Q15,Q17:Q36)</f>
        <v>37.804896551724134</v>
      </c>
    </row>
    <row r="39" spans="2:17" ht="12.75">
      <c r="B39">
        <v>33.91</v>
      </c>
      <c r="C39">
        <v>34.22</v>
      </c>
      <c r="D39">
        <v>34.45</v>
      </c>
      <c r="E39">
        <v>33.66</v>
      </c>
      <c r="F39">
        <v>35.49</v>
      </c>
      <c r="G39">
        <v>36.26</v>
      </c>
      <c r="H39">
        <v>35.96</v>
      </c>
      <c r="I39">
        <v>35.27</v>
      </c>
      <c r="J39">
        <v>37.4</v>
      </c>
      <c r="K39">
        <v>37.82</v>
      </c>
      <c r="L39">
        <v>37.39</v>
      </c>
      <c r="M39">
        <v>36.24</v>
      </c>
      <c r="N39">
        <v>38.92</v>
      </c>
      <c r="O39">
        <v>39.57</v>
      </c>
      <c r="P39">
        <v>39.09</v>
      </c>
      <c r="Q39">
        <v>37.8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33.91</v>
      </c>
      <c r="C42">
        <v>34.22</v>
      </c>
      <c r="D42">
        <v>34.45</v>
      </c>
      <c r="E42">
        <v>33.66</v>
      </c>
    </row>
    <row r="43" spans="1:5" ht="12.75">
      <c r="A43" t="s">
        <v>49</v>
      </c>
      <c r="B43">
        <v>35.49</v>
      </c>
      <c r="C43">
        <v>36.26</v>
      </c>
      <c r="D43">
        <v>35.96</v>
      </c>
      <c r="E43">
        <v>35.27</v>
      </c>
    </row>
    <row r="44" spans="1:5" ht="12.75">
      <c r="A44" t="s">
        <v>50</v>
      </c>
      <c r="B44">
        <v>37.4</v>
      </c>
      <c r="C44">
        <v>37.82</v>
      </c>
      <c r="D44">
        <v>37.39</v>
      </c>
      <c r="E44">
        <v>36.24</v>
      </c>
    </row>
    <row r="45" spans="1:5" ht="12.75">
      <c r="A45" t="s">
        <v>51</v>
      </c>
      <c r="B45">
        <v>38.92</v>
      </c>
      <c r="C45">
        <v>39.57</v>
      </c>
      <c r="D45">
        <v>39.09</v>
      </c>
      <c r="E45">
        <v>37.8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3">
      <selection activeCell="B39" sqref="B39:Q39"/>
    </sheetView>
  </sheetViews>
  <sheetFormatPr defaultColWidth="9.140625" defaultRowHeight="12.75"/>
  <cols>
    <col min="1" max="1" width="11.421875" style="0" bestFit="1" customWidth="1"/>
    <col min="2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3" ht="12.75">
      <c r="A1" t="s">
        <v>82</v>
      </c>
      <c r="B1" t="s">
        <v>83</v>
      </c>
      <c r="C1" t="s">
        <v>63</v>
      </c>
    </row>
    <row r="2" spans="1:2" ht="12.75">
      <c r="A2" t="s">
        <v>93</v>
      </c>
      <c r="B2" t="s">
        <v>94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20041102</v>
      </c>
      <c r="B7">
        <v>5.81</v>
      </c>
      <c r="C7">
        <v>5.65</v>
      </c>
      <c r="D7">
        <v>5.96</v>
      </c>
      <c r="E7">
        <v>4.56</v>
      </c>
      <c r="F7">
        <v>6.61</v>
      </c>
      <c r="G7">
        <v>6.61</v>
      </c>
      <c r="H7">
        <v>6.66</v>
      </c>
      <c r="I7">
        <v>4.72</v>
      </c>
      <c r="J7">
        <v>5.89</v>
      </c>
      <c r="K7">
        <v>6.72</v>
      </c>
      <c r="L7">
        <v>6.85</v>
      </c>
      <c r="M7">
        <v>5.09</v>
      </c>
      <c r="N7">
        <v>5.67</v>
      </c>
      <c r="O7">
        <v>6.11</v>
      </c>
      <c r="P7">
        <v>6.62</v>
      </c>
      <c r="Q7">
        <v>5.34</v>
      </c>
    </row>
    <row r="8" spans="1:17" ht="12.75">
      <c r="A8">
        <v>20041103</v>
      </c>
      <c r="B8">
        <v>4.7</v>
      </c>
      <c r="C8">
        <v>4.84</v>
      </c>
      <c r="D8">
        <v>5.04</v>
      </c>
      <c r="E8">
        <v>4.43</v>
      </c>
      <c r="F8">
        <v>4.73</v>
      </c>
      <c r="G8">
        <v>4.94</v>
      </c>
      <c r="H8">
        <v>5.2</v>
      </c>
      <c r="I8">
        <v>4.28</v>
      </c>
      <c r="J8">
        <v>5.03</v>
      </c>
      <c r="K8">
        <v>4.83</v>
      </c>
      <c r="L8">
        <v>5.01</v>
      </c>
      <c r="M8">
        <v>4.48</v>
      </c>
      <c r="N8">
        <v>5.31</v>
      </c>
      <c r="O8">
        <v>5.16</v>
      </c>
      <c r="P8">
        <v>4.87</v>
      </c>
      <c r="Q8">
        <v>4.44</v>
      </c>
    </row>
    <row r="9" spans="1:17" ht="12.75">
      <c r="A9">
        <v>20041104</v>
      </c>
      <c r="B9">
        <v>5.1</v>
      </c>
      <c r="C9">
        <v>4.97</v>
      </c>
      <c r="D9">
        <v>5.2</v>
      </c>
      <c r="E9">
        <v>4.92</v>
      </c>
      <c r="F9">
        <v>4.89</v>
      </c>
      <c r="G9">
        <v>4.74</v>
      </c>
      <c r="H9">
        <v>5.23</v>
      </c>
      <c r="I9">
        <v>5.34</v>
      </c>
      <c r="J9">
        <v>4.92</v>
      </c>
      <c r="K9">
        <v>4.95</v>
      </c>
      <c r="L9">
        <v>5.25</v>
      </c>
      <c r="M9">
        <v>5.16</v>
      </c>
      <c r="N9">
        <v>4.87</v>
      </c>
      <c r="O9">
        <v>4.73</v>
      </c>
      <c r="P9">
        <v>4.7</v>
      </c>
      <c r="Q9">
        <v>4.55</v>
      </c>
    </row>
    <row r="10" spans="1:17" ht="12.75">
      <c r="A10">
        <v>20041105</v>
      </c>
      <c r="B10">
        <v>4.66</v>
      </c>
      <c r="C10">
        <v>4.67</v>
      </c>
      <c r="D10">
        <v>5.25</v>
      </c>
      <c r="E10">
        <v>4.19</v>
      </c>
      <c r="F10">
        <v>5.67</v>
      </c>
      <c r="G10">
        <v>5.15</v>
      </c>
      <c r="H10">
        <v>5.04</v>
      </c>
      <c r="I10">
        <v>4.7</v>
      </c>
      <c r="J10">
        <v>5.68</v>
      </c>
      <c r="K10">
        <v>5.46</v>
      </c>
      <c r="L10">
        <v>5.42</v>
      </c>
      <c r="M10">
        <v>5.05</v>
      </c>
      <c r="N10">
        <v>5.64</v>
      </c>
      <c r="O10">
        <v>5.46</v>
      </c>
      <c r="P10">
        <v>5.58</v>
      </c>
      <c r="Q10">
        <v>5.45</v>
      </c>
    </row>
    <row r="11" spans="1:17" ht="12.75">
      <c r="A11">
        <v>20041106</v>
      </c>
      <c r="B11">
        <v>4.25</v>
      </c>
      <c r="C11">
        <v>4.62</v>
      </c>
      <c r="D11">
        <v>5.08</v>
      </c>
      <c r="E11">
        <v>3.85</v>
      </c>
      <c r="F11">
        <v>4.14</v>
      </c>
      <c r="G11">
        <v>4.7</v>
      </c>
      <c r="H11">
        <v>5.18</v>
      </c>
      <c r="I11">
        <v>4.02</v>
      </c>
      <c r="J11">
        <v>4.27</v>
      </c>
      <c r="K11">
        <v>4.65</v>
      </c>
      <c r="L11">
        <v>5.22</v>
      </c>
      <c r="M11">
        <v>4.42</v>
      </c>
      <c r="N11">
        <v>4.81</v>
      </c>
      <c r="O11">
        <v>5.11</v>
      </c>
      <c r="P11">
        <v>5.53</v>
      </c>
      <c r="Q11">
        <v>4.87</v>
      </c>
    </row>
    <row r="12" spans="1:17" ht="12.75">
      <c r="A12">
        <v>20041107</v>
      </c>
      <c r="B12">
        <v>4.45</v>
      </c>
      <c r="C12">
        <v>4.39</v>
      </c>
      <c r="D12">
        <v>4.7</v>
      </c>
      <c r="E12">
        <v>3.59</v>
      </c>
      <c r="F12">
        <v>4.63</v>
      </c>
      <c r="G12">
        <v>4.81</v>
      </c>
      <c r="H12">
        <v>5.27</v>
      </c>
      <c r="I12">
        <v>3.61</v>
      </c>
      <c r="J12">
        <v>4.76</v>
      </c>
      <c r="K12">
        <v>5.07</v>
      </c>
      <c r="L12">
        <v>5.38</v>
      </c>
      <c r="M12">
        <v>3.58</v>
      </c>
      <c r="N12">
        <v>4.71</v>
      </c>
      <c r="O12">
        <v>4.66</v>
      </c>
      <c r="P12">
        <v>5.18</v>
      </c>
      <c r="Q12">
        <v>3.77</v>
      </c>
    </row>
    <row r="13" spans="1:17" ht="12.75">
      <c r="A13">
        <v>20041108</v>
      </c>
      <c r="B13">
        <v>3.86</v>
      </c>
      <c r="C13">
        <v>4.14</v>
      </c>
      <c r="D13">
        <v>4.54</v>
      </c>
      <c r="E13">
        <v>4.24</v>
      </c>
      <c r="F13">
        <v>3.97</v>
      </c>
      <c r="G13">
        <v>4.08</v>
      </c>
      <c r="H13">
        <v>4.51</v>
      </c>
      <c r="I13">
        <v>3.9</v>
      </c>
      <c r="J13">
        <v>4.27</v>
      </c>
      <c r="K13">
        <v>4.33</v>
      </c>
      <c r="L13">
        <v>4.86</v>
      </c>
      <c r="M13">
        <v>4.1</v>
      </c>
      <c r="N13">
        <v>4.44</v>
      </c>
      <c r="O13">
        <v>4.62</v>
      </c>
      <c r="P13">
        <v>5.18</v>
      </c>
      <c r="Q13">
        <v>4.28</v>
      </c>
    </row>
    <row r="14" spans="1:17" ht="12.75">
      <c r="A14">
        <v>20041109</v>
      </c>
      <c r="B14">
        <v>4.73</v>
      </c>
      <c r="C14">
        <v>4.83</v>
      </c>
      <c r="D14">
        <v>5.21</v>
      </c>
      <c r="E14">
        <v>4.14</v>
      </c>
      <c r="F14">
        <v>4.35</v>
      </c>
      <c r="G14">
        <v>4.51</v>
      </c>
      <c r="H14">
        <v>4.98</v>
      </c>
      <c r="I14">
        <v>3.96</v>
      </c>
      <c r="J14">
        <v>3.91</v>
      </c>
      <c r="K14">
        <v>4.63</v>
      </c>
      <c r="L14">
        <v>5.2</v>
      </c>
      <c r="M14">
        <v>4.17</v>
      </c>
      <c r="N14">
        <v>4.19</v>
      </c>
      <c r="O14">
        <v>4.73</v>
      </c>
      <c r="P14">
        <v>5.39</v>
      </c>
      <c r="Q14">
        <v>4.36</v>
      </c>
    </row>
    <row r="15" spans="1:17" ht="12.75">
      <c r="A15">
        <v>20041110</v>
      </c>
      <c r="B15">
        <v>4.23</v>
      </c>
      <c r="C15">
        <v>4.16</v>
      </c>
      <c r="D15">
        <v>4.6</v>
      </c>
      <c r="E15">
        <v>3.89</v>
      </c>
      <c r="F15">
        <v>4.69</v>
      </c>
      <c r="G15">
        <v>4.5</v>
      </c>
      <c r="H15">
        <v>5.05</v>
      </c>
      <c r="I15">
        <v>4.16</v>
      </c>
      <c r="J15">
        <v>4.89</v>
      </c>
      <c r="K15">
        <v>4.64</v>
      </c>
      <c r="L15">
        <v>5.22</v>
      </c>
      <c r="M15">
        <v>4.41</v>
      </c>
      <c r="N15">
        <v>4.93</v>
      </c>
      <c r="O15">
        <v>4.72</v>
      </c>
      <c r="P15">
        <v>5.11</v>
      </c>
      <c r="Q15">
        <v>4.68</v>
      </c>
    </row>
    <row r="16" spans="1:17" ht="12.75">
      <c r="A16">
        <v>20041111</v>
      </c>
      <c r="B16">
        <v>3.98</v>
      </c>
      <c r="C16">
        <v>4.17</v>
      </c>
      <c r="D16">
        <v>4.76</v>
      </c>
      <c r="E16">
        <v>4.13</v>
      </c>
      <c r="F16">
        <v>4.36</v>
      </c>
      <c r="G16">
        <v>4.77</v>
      </c>
      <c r="H16">
        <v>5.29</v>
      </c>
      <c r="I16">
        <v>4.39</v>
      </c>
      <c r="J16">
        <v>4.44</v>
      </c>
      <c r="K16">
        <v>5.09</v>
      </c>
      <c r="L16">
        <v>5.35</v>
      </c>
      <c r="M16">
        <v>4.37</v>
      </c>
      <c r="N16">
        <v>4.8</v>
      </c>
      <c r="O16">
        <v>5.11</v>
      </c>
      <c r="P16">
        <v>5.75</v>
      </c>
      <c r="Q16">
        <v>4.51</v>
      </c>
    </row>
    <row r="17" spans="1:17" ht="12.75">
      <c r="A17">
        <v>20041112</v>
      </c>
      <c r="B17">
        <v>4.67</v>
      </c>
      <c r="C17">
        <v>4.89</v>
      </c>
      <c r="D17">
        <v>5.48</v>
      </c>
      <c r="E17">
        <v>4.66</v>
      </c>
      <c r="F17">
        <v>4.69</v>
      </c>
      <c r="G17">
        <v>4.97</v>
      </c>
      <c r="H17">
        <v>5.27</v>
      </c>
      <c r="I17">
        <v>4.41</v>
      </c>
      <c r="J17">
        <v>4.97</v>
      </c>
      <c r="K17">
        <v>5.1</v>
      </c>
      <c r="L17">
        <v>5.53</v>
      </c>
      <c r="M17">
        <v>4.79</v>
      </c>
      <c r="N17">
        <v>5.27</v>
      </c>
      <c r="O17">
        <v>5.47</v>
      </c>
      <c r="P17">
        <v>5.72</v>
      </c>
      <c r="Q17">
        <v>5.03</v>
      </c>
    </row>
    <row r="18" spans="1:17" ht="12.75">
      <c r="A18">
        <v>20041113</v>
      </c>
      <c r="B18">
        <v>4.09</v>
      </c>
      <c r="C18">
        <v>4.18</v>
      </c>
      <c r="D18">
        <v>4.52</v>
      </c>
      <c r="E18">
        <v>3.98</v>
      </c>
      <c r="F18">
        <v>4.61</v>
      </c>
      <c r="G18">
        <v>4.58</v>
      </c>
      <c r="H18">
        <v>4.7</v>
      </c>
      <c r="I18">
        <v>4.01</v>
      </c>
      <c r="J18">
        <v>4.48</v>
      </c>
      <c r="K18">
        <v>4.7</v>
      </c>
      <c r="L18">
        <v>4.82</v>
      </c>
      <c r="M18">
        <v>4.46</v>
      </c>
      <c r="N18">
        <v>5.12</v>
      </c>
      <c r="O18">
        <v>5.33</v>
      </c>
      <c r="P18">
        <v>5.48</v>
      </c>
      <c r="Q18">
        <v>4.49</v>
      </c>
    </row>
    <row r="19" spans="1:17" ht="12.75">
      <c r="A19">
        <v>20041114</v>
      </c>
      <c r="B19">
        <v>3.58</v>
      </c>
      <c r="C19">
        <v>3.75</v>
      </c>
      <c r="D19">
        <v>4.18</v>
      </c>
      <c r="E19">
        <v>3.33</v>
      </c>
      <c r="F19">
        <v>4.24</v>
      </c>
      <c r="G19">
        <v>3.98</v>
      </c>
      <c r="H19">
        <v>4.44</v>
      </c>
      <c r="I19">
        <v>3.77</v>
      </c>
      <c r="J19">
        <v>4.09</v>
      </c>
      <c r="K19">
        <v>3.99</v>
      </c>
      <c r="L19">
        <v>4.43</v>
      </c>
      <c r="M19">
        <v>4.09</v>
      </c>
      <c r="N19">
        <v>4.1</v>
      </c>
      <c r="O19">
        <v>3.98</v>
      </c>
      <c r="P19">
        <v>4.42</v>
      </c>
      <c r="Q19">
        <v>3.85</v>
      </c>
    </row>
    <row r="20" spans="1:17" ht="12.75">
      <c r="A20">
        <v>20041115</v>
      </c>
      <c r="B20">
        <v>3.72</v>
      </c>
      <c r="C20">
        <v>4.07</v>
      </c>
      <c r="D20">
        <v>4.61</v>
      </c>
      <c r="E20">
        <v>3.81</v>
      </c>
      <c r="F20">
        <v>3.8</v>
      </c>
      <c r="G20">
        <v>3.96</v>
      </c>
      <c r="H20">
        <v>4.55</v>
      </c>
      <c r="I20">
        <v>4</v>
      </c>
      <c r="J20">
        <v>4.1</v>
      </c>
      <c r="K20">
        <v>4.42</v>
      </c>
      <c r="L20">
        <v>5.08</v>
      </c>
      <c r="M20">
        <v>4.49</v>
      </c>
      <c r="N20">
        <v>4.47</v>
      </c>
      <c r="O20">
        <v>5.03</v>
      </c>
      <c r="P20">
        <v>5.34</v>
      </c>
      <c r="Q20">
        <v>4.79</v>
      </c>
    </row>
    <row r="21" spans="1:17" ht="12.75">
      <c r="A21">
        <v>20041116</v>
      </c>
      <c r="B21">
        <v>3.86</v>
      </c>
      <c r="C21">
        <v>3.87</v>
      </c>
      <c r="D21">
        <v>4.75</v>
      </c>
      <c r="E21">
        <v>3.81</v>
      </c>
      <c r="F21">
        <v>4.14</v>
      </c>
      <c r="G21">
        <v>3.87</v>
      </c>
      <c r="H21">
        <v>4.75</v>
      </c>
      <c r="I21">
        <v>3.81</v>
      </c>
      <c r="J21">
        <v>4.04</v>
      </c>
      <c r="K21">
        <v>3.76</v>
      </c>
      <c r="L21">
        <v>4.73</v>
      </c>
      <c r="M21">
        <v>3.85</v>
      </c>
      <c r="N21">
        <v>4.54</v>
      </c>
      <c r="O21">
        <v>4.68</v>
      </c>
      <c r="P21">
        <v>5.32</v>
      </c>
      <c r="Q21">
        <v>5.07</v>
      </c>
    </row>
    <row r="22" spans="1:17" ht="12.75">
      <c r="A22">
        <v>20041117</v>
      </c>
      <c r="B22">
        <v>3.69</v>
      </c>
      <c r="C22">
        <v>4.04</v>
      </c>
      <c r="D22">
        <v>4.17</v>
      </c>
      <c r="E22">
        <v>3.61</v>
      </c>
      <c r="F22">
        <v>4.21</v>
      </c>
      <c r="G22">
        <v>4.44</v>
      </c>
      <c r="H22">
        <v>4.91</v>
      </c>
      <c r="I22">
        <v>3.98</v>
      </c>
      <c r="J22">
        <v>4.48</v>
      </c>
      <c r="K22">
        <v>4.7</v>
      </c>
      <c r="L22">
        <v>4.94</v>
      </c>
      <c r="M22">
        <v>3.89</v>
      </c>
      <c r="N22">
        <v>4.53</v>
      </c>
      <c r="O22">
        <v>4.98</v>
      </c>
      <c r="P22">
        <v>5.52</v>
      </c>
      <c r="Q22">
        <v>4.56</v>
      </c>
    </row>
    <row r="23" spans="1:17" ht="12.75">
      <c r="A23">
        <v>20041118</v>
      </c>
      <c r="B23">
        <v>4.02</v>
      </c>
      <c r="C23">
        <v>3.94</v>
      </c>
      <c r="D23">
        <v>4.5</v>
      </c>
      <c r="E23">
        <v>3.84</v>
      </c>
      <c r="F23">
        <v>3.83</v>
      </c>
      <c r="G23">
        <v>4.08</v>
      </c>
      <c r="H23">
        <v>4.57</v>
      </c>
      <c r="I23">
        <v>3.97</v>
      </c>
      <c r="J23">
        <v>4.6</v>
      </c>
      <c r="K23">
        <v>4.88</v>
      </c>
      <c r="L23">
        <v>5.53</v>
      </c>
      <c r="M23">
        <v>4.59</v>
      </c>
      <c r="N23">
        <v>4.62</v>
      </c>
      <c r="O23">
        <v>4.54</v>
      </c>
      <c r="P23">
        <v>5.26</v>
      </c>
      <c r="Q23">
        <v>4.77</v>
      </c>
    </row>
    <row r="24" spans="1:17" ht="12.75">
      <c r="A24">
        <v>20041119</v>
      </c>
      <c r="B24">
        <v>4.07</v>
      </c>
      <c r="C24">
        <v>4.61</v>
      </c>
      <c r="D24">
        <v>5.36</v>
      </c>
      <c r="E24">
        <v>4.08</v>
      </c>
      <c r="F24">
        <v>3.91</v>
      </c>
      <c r="G24">
        <v>4.49</v>
      </c>
      <c r="H24">
        <v>5.26</v>
      </c>
      <c r="I24">
        <v>4.02</v>
      </c>
      <c r="J24">
        <v>4.13</v>
      </c>
      <c r="K24">
        <v>4.72</v>
      </c>
      <c r="L24">
        <v>5.33</v>
      </c>
      <c r="M24">
        <v>4.46</v>
      </c>
      <c r="N24">
        <v>4.52</v>
      </c>
      <c r="O24">
        <v>5.12</v>
      </c>
      <c r="P24">
        <v>5.86</v>
      </c>
      <c r="Q24">
        <v>4.61</v>
      </c>
    </row>
    <row r="25" spans="1:17" ht="12.75">
      <c r="A25">
        <v>20041120</v>
      </c>
      <c r="B25">
        <v>4.22</v>
      </c>
      <c r="C25">
        <v>4.65</v>
      </c>
      <c r="D25">
        <v>5.16</v>
      </c>
      <c r="E25">
        <v>3.97</v>
      </c>
      <c r="F25">
        <v>4.04</v>
      </c>
      <c r="G25">
        <v>4.27</v>
      </c>
      <c r="H25">
        <v>5.04</v>
      </c>
      <c r="I25">
        <v>4.23</v>
      </c>
      <c r="J25">
        <v>4.41</v>
      </c>
      <c r="K25">
        <v>4.52</v>
      </c>
      <c r="L25">
        <v>4.85</v>
      </c>
      <c r="M25">
        <v>3.97</v>
      </c>
      <c r="N25">
        <v>4.28</v>
      </c>
      <c r="O25">
        <v>4.3</v>
      </c>
      <c r="P25">
        <v>4.6</v>
      </c>
      <c r="Q25">
        <v>4.11</v>
      </c>
    </row>
    <row r="26" spans="1:17" ht="12.75">
      <c r="A26">
        <v>20041121</v>
      </c>
      <c r="B26">
        <v>4.39</v>
      </c>
      <c r="C26">
        <v>4.72</v>
      </c>
      <c r="D26">
        <v>5.41</v>
      </c>
      <c r="E26">
        <v>4.48</v>
      </c>
      <c r="F26">
        <v>4.81</v>
      </c>
      <c r="G26">
        <v>5.06</v>
      </c>
      <c r="H26">
        <v>5.48</v>
      </c>
      <c r="I26">
        <v>5.25</v>
      </c>
      <c r="J26">
        <v>4.71</v>
      </c>
      <c r="K26">
        <v>5.02</v>
      </c>
      <c r="L26">
        <v>5.53</v>
      </c>
      <c r="M26">
        <v>5.18</v>
      </c>
      <c r="N26">
        <v>4.82</v>
      </c>
      <c r="O26">
        <v>5.39</v>
      </c>
      <c r="P26">
        <v>5.8</v>
      </c>
      <c r="Q26">
        <v>5.22</v>
      </c>
    </row>
    <row r="27" spans="1:17" ht="12.75">
      <c r="A27">
        <v>20041122</v>
      </c>
      <c r="B27">
        <v>4.53</v>
      </c>
      <c r="C27">
        <v>5.07</v>
      </c>
      <c r="D27">
        <v>5.68</v>
      </c>
      <c r="E27">
        <v>4.51</v>
      </c>
      <c r="F27">
        <v>5.15</v>
      </c>
      <c r="G27">
        <v>5.37</v>
      </c>
      <c r="H27">
        <v>6.18</v>
      </c>
      <c r="I27">
        <v>4.8</v>
      </c>
      <c r="J27">
        <v>6</v>
      </c>
      <c r="K27">
        <v>6.31</v>
      </c>
      <c r="L27">
        <v>6.96</v>
      </c>
      <c r="M27">
        <v>5.36</v>
      </c>
      <c r="N27">
        <v>5.79</v>
      </c>
      <c r="O27">
        <v>6.15</v>
      </c>
      <c r="P27">
        <v>6.64</v>
      </c>
      <c r="Q27">
        <v>5.26</v>
      </c>
    </row>
    <row r="28" spans="1:17" ht="12.75">
      <c r="A28">
        <v>20041123</v>
      </c>
      <c r="B28">
        <v>4.54</v>
      </c>
      <c r="C28">
        <v>5.4</v>
      </c>
      <c r="D28">
        <v>5.81</v>
      </c>
      <c r="E28">
        <v>4.67</v>
      </c>
      <c r="F28">
        <v>4.69</v>
      </c>
      <c r="G28">
        <v>5.28</v>
      </c>
      <c r="H28">
        <v>5.5</v>
      </c>
      <c r="I28">
        <v>4.59</v>
      </c>
      <c r="J28">
        <v>4.99</v>
      </c>
      <c r="K28">
        <v>5.5</v>
      </c>
      <c r="L28">
        <v>5.81</v>
      </c>
      <c r="M28">
        <v>4.78</v>
      </c>
      <c r="N28">
        <v>5.74</v>
      </c>
      <c r="O28">
        <v>6.28</v>
      </c>
      <c r="P28">
        <v>6.43</v>
      </c>
      <c r="Q28">
        <v>5.81</v>
      </c>
    </row>
    <row r="29" spans="1:17" ht="12.75">
      <c r="A29">
        <v>20041124</v>
      </c>
      <c r="B29">
        <v>6.16</v>
      </c>
      <c r="C29">
        <v>6.47</v>
      </c>
      <c r="D29">
        <v>6.4</v>
      </c>
      <c r="E29">
        <v>5.24</v>
      </c>
      <c r="F29">
        <v>5.38</v>
      </c>
      <c r="G29">
        <v>5.52</v>
      </c>
      <c r="H29">
        <v>5.54</v>
      </c>
      <c r="I29">
        <v>4.72</v>
      </c>
      <c r="J29">
        <v>4.91</v>
      </c>
      <c r="K29">
        <v>4.86</v>
      </c>
      <c r="L29">
        <v>4.52</v>
      </c>
      <c r="M29">
        <v>4.35</v>
      </c>
      <c r="N29">
        <v>5.41</v>
      </c>
      <c r="O29">
        <v>5.15</v>
      </c>
      <c r="P29">
        <v>5.01</v>
      </c>
      <c r="Q29">
        <v>4.47</v>
      </c>
    </row>
    <row r="30" spans="1:17" ht="12.75">
      <c r="A30">
        <v>20041125</v>
      </c>
      <c r="B30">
        <v>4.9</v>
      </c>
      <c r="C30">
        <v>4.71</v>
      </c>
      <c r="D30">
        <v>4.88</v>
      </c>
      <c r="E30">
        <v>4.24</v>
      </c>
      <c r="F30">
        <v>5.06</v>
      </c>
      <c r="G30">
        <v>5.04</v>
      </c>
      <c r="H30">
        <v>5.31</v>
      </c>
      <c r="I30">
        <v>4.51</v>
      </c>
      <c r="J30">
        <v>4.72</v>
      </c>
      <c r="K30">
        <v>4.86</v>
      </c>
      <c r="L30">
        <v>5.28</v>
      </c>
      <c r="M30">
        <v>4.91</v>
      </c>
      <c r="N30">
        <v>4.54</v>
      </c>
      <c r="O30">
        <v>4.8</v>
      </c>
      <c r="P30">
        <v>4.99</v>
      </c>
      <c r="Q30">
        <v>4.99</v>
      </c>
    </row>
    <row r="31" spans="1:17" ht="12.75">
      <c r="A31">
        <v>20041126</v>
      </c>
      <c r="B31">
        <v>4.74</v>
      </c>
      <c r="C31">
        <v>4.66</v>
      </c>
      <c r="D31">
        <v>5.12</v>
      </c>
      <c r="E31">
        <v>4.43</v>
      </c>
      <c r="F31">
        <v>4.81</v>
      </c>
      <c r="G31">
        <v>4.81</v>
      </c>
      <c r="H31">
        <v>5.05</v>
      </c>
      <c r="I31">
        <v>4.7</v>
      </c>
      <c r="J31">
        <v>4.94</v>
      </c>
      <c r="K31">
        <v>4.84</v>
      </c>
      <c r="L31">
        <v>4.93</v>
      </c>
      <c r="M31">
        <v>4.48</v>
      </c>
      <c r="N31">
        <v>5.83</v>
      </c>
      <c r="O31">
        <v>5.41</v>
      </c>
      <c r="P31">
        <v>5.45</v>
      </c>
      <c r="Q31">
        <v>4.79</v>
      </c>
    </row>
    <row r="32" spans="1:17" ht="12.75">
      <c r="A32">
        <v>20041127</v>
      </c>
      <c r="B32">
        <v>4.89</v>
      </c>
      <c r="C32">
        <v>4.6</v>
      </c>
      <c r="D32">
        <v>4.92</v>
      </c>
      <c r="E32">
        <v>4.94</v>
      </c>
      <c r="F32">
        <v>4.86</v>
      </c>
      <c r="G32">
        <v>4.99</v>
      </c>
      <c r="H32">
        <v>5.02</v>
      </c>
      <c r="I32">
        <v>5.1</v>
      </c>
      <c r="J32">
        <v>4.89</v>
      </c>
      <c r="K32">
        <v>4.96</v>
      </c>
      <c r="L32">
        <v>5.02</v>
      </c>
      <c r="M32">
        <v>5.12</v>
      </c>
      <c r="N32">
        <v>4.63</v>
      </c>
      <c r="O32">
        <v>5.1</v>
      </c>
      <c r="P32">
        <v>5</v>
      </c>
      <c r="Q32">
        <v>5.16</v>
      </c>
    </row>
    <row r="33" spans="1:17" ht="12.75">
      <c r="A33">
        <v>20041128</v>
      </c>
      <c r="B33">
        <v>4.61</v>
      </c>
      <c r="C33">
        <v>4.97</v>
      </c>
      <c r="D33">
        <v>4.81</v>
      </c>
      <c r="E33">
        <v>4.55</v>
      </c>
      <c r="F33">
        <v>4.96</v>
      </c>
      <c r="G33">
        <v>5.31</v>
      </c>
      <c r="H33">
        <v>5.49</v>
      </c>
      <c r="I33">
        <v>4.96</v>
      </c>
      <c r="J33">
        <v>5.48</v>
      </c>
      <c r="K33">
        <v>5.63</v>
      </c>
      <c r="L33">
        <v>5.7</v>
      </c>
      <c r="M33">
        <v>5.51</v>
      </c>
      <c r="N33">
        <v>5.51</v>
      </c>
      <c r="O33">
        <v>5.78</v>
      </c>
      <c r="P33">
        <v>5.6</v>
      </c>
      <c r="Q33">
        <v>5.87</v>
      </c>
    </row>
    <row r="34" spans="1:17" ht="12.75">
      <c r="A34">
        <v>20041129</v>
      </c>
      <c r="B34">
        <v>4.02</v>
      </c>
      <c r="C34">
        <v>4.1</v>
      </c>
      <c r="D34">
        <v>4.37</v>
      </c>
      <c r="E34">
        <v>4</v>
      </c>
      <c r="F34">
        <v>4.36</v>
      </c>
      <c r="G34">
        <v>4.54</v>
      </c>
      <c r="H34">
        <v>4.78</v>
      </c>
      <c r="I34">
        <v>4.33</v>
      </c>
      <c r="J34">
        <v>5.19</v>
      </c>
      <c r="K34">
        <v>5.15</v>
      </c>
      <c r="L34">
        <v>5.58</v>
      </c>
      <c r="M34">
        <v>4.72</v>
      </c>
      <c r="N34">
        <v>5.79</v>
      </c>
      <c r="O34">
        <v>6.49</v>
      </c>
      <c r="P34">
        <v>6.88</v>
      </c>
      <c r="Q34">
        <v>6.05</v>
      </c>
    </row>
    <row r="35" spans="1:17" ht="12.75">
      <c r="A35">
        <v>20041130</v>
      </c>
      <c r="B35">
        <v>3.65</v>
      </c>
      <c r="C35">
        <v>4.34</v>
      </c>
      <c r="D35">
        <v>4.82</v>
      </c>
      <c r="E35">
        <v>3.94</v>
      </c>
      <c r="F35">
        <v>3.87</v>
      </c>
      <c r="G35">
        <v>4.28</v>
      </c>
      <c r="H35">
        <v>4.74</v>
      </c>
      <c r="I35">
        <v>3.95</v>
      </c>
      <c r="J35">
        <v>4.34</v>
      </c>
      <c r="K35">
        <v>4.72</v>
      </c>
      <c r="L35">
        <v>5.17</v>
      </c>
      <c r="M35">
        <v>4.26</v>
      </c>
      <c r="N35">
        <v>4.81</v>
      </c>
      <c r="O35">
        <v>5.14</v>
      </c>
      <c r="P35">
        <v>5.24</v>
      </c>
      <c r="Q35">
        <v>4.55</v>
      </c>
    </row>
    <row r="36" spans="1:17" ht="12.75">
      <c r="A36">
        <v>20041101</v>
      </c>
      <c r="B36">
        <v>4.89</v>
      </c>
      <c r="C36">
        <v>5.12</v>
      </c>
      <c r="D36">
        <v>6.22</v>
      </c>
      <c r="E36">
        <v>5.93</v>
      </c>
      <c r="F36">
        <v>4.51</v>
      </c>
      <c r="G36">
        <v>4.99</v>
      </c>
      <c r="H36">
        <v>6.39</v>
      </c>
      <c r="I36">
        <v>5.56</v>
      </c>
      <c r="J36">
        <v>4.89</v>
      </c>
      <c r="K36">
        <v>4.78</v>
      </c>
      <c r="L36">
        <v>5.49</v>
      </c>
      <c r="M36">
        <v>5.16</v>
      </c>
      <c r="N36">
        <v>4.11</v>
      </c>
      <c r="O36">
        <v>4.09</v>
      </c>
      <c r="P36">
        <v>5.01</v>
      </c>
      <c r="Q36">
        <v>4.85</v>
      </c>
    </row>
    <row r="37" spans="2:17" ht="12.75">
      <c r="B37" s="21">
        <f>AVERAGE(B7:B36)</f>
        <v>4.433666666666666</v>
      </c>
      <c r="C37" s="21">
        <f aca="true" t="shared" si="0" ref="C37:Q37">AVERAGE(C7:C36)</f>
        <v>4.620000000000001</v>
      </c>
      <c r="D37" s="21">
        <f t="shared" si="0"/>
        <v>5.050333333333333</v>
      </c>
      <c r="E37" s="21">
        <f t="shared" si="0"/>
        <v>4.265333333333333</v>
      </c>
      <c r="F37" s="21">
        <f t="shared" si="0"/>
        <v>4.599</v>
      </c>
      <c r="G37" s="21">
        <f t="shared" si="0"/>
        <v>4.754666666666666</v>
      </c>
      <c r="H37" s="21">
        <f t="shared" si="0"/>
        <v>5.179333333333334</v>
      </c>
      <c r="I37" s="21">
        <f t="shared" si="0"/>
        <v>4.391666666666667</v>
      </c>
      <c r="J37" s="21">
        <f t="shared" si="0"/>
        <v>4.747333333333332</v>
      </c>
      <c r="K37" s="21">
        <f t="shared" si="0"/>
        <v>4.926333333333334</v>
      </c>
      <c r="L37" s="21">
        <f t="shared" si="0"/>
        <v>5.299666666666667</v>
      </c>
      <c r="M37" s="21">
        <f t="shared" si="0"/>
        <v>4.575</v>
      </c>
      <c r="N37" s="21">
        <f t="shared" si="0"/>
        <v>4.926666666666667</v>
      </c>
      <c r="O37" s="21">
        <f t="shared" si="0"/>
        <v>5.120666666666668</v>
      </c>
      <c r="P37" s="21">
        <f t="shared" si="0"/>
        <v>5.449333333333332</v>
      </c>
      <c r="Q37" s="21">
        <f t="shared" si="0"/>
        <v>4.818333333333334</v>
      </c>
    </row>
    <row r="39" spans="2:17" ht="12.75">
      <c r="B39" t="s">
        <v>91</v>
      </c>
      <c r="C39" t="s">
        <v>92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4.57</v>
      </c>
      <c r="C40">
        <v>4.75</v>
      </c>
      <c r="D40">
        <v>4.88</v>
      </c>
      <c r="E40">
        <v>4.5</v>
      </c>
      <c r="F40">
        <v>4.69</v>
      </c>
      <c r="G40">
        <v>4.82</v>
      </c>
      <c r="H40">
        <v>4.97</v>
      </c>
      <c r="I40">
        <v>4.66</v>
      </c>
      <c r="J40">
        <v>4.85</v>
      </c>
      <c r="K40">
        <v>4.98</v>
      </c>
      <c r="L40">
        <v>5.12</v>
      </c>
      <c r="M40">
        <v>4.83</v>
      </c>
      <c r="N40">
        <v>4.86</v>
      </c>
      <c r="O40">
        <v>5</v>
      </c>
      <c r="P40">
        <v>5.59</v>
      </c>
      <c r="Q40">
        <v>5.06</v>
      </c>
    </row>
    <row r="41" spans="1:17" ht="12.75">
      <c r="A41" t="s">
        <v>90</v>
      </c>
      <c r="B41" s="21">
        <f>B37</f>
        <v>4.433666666666666</v>
      </c>
      <c r="C41" s="21">
        <f aca="true" t="shared" si="1" ref="C41:Q41">C37</f>
        <v>4.620000000000001</v>
      </c>
      <c r="D41" s="21">
        <f t="shared" si="1"/>
        <v>5.050333333333333</v>
      </c>
      <c r="E41" s="21">
        <f t="shared" si="1"/>
        <v>4.265333333333333</v>
      </c>
      <c r="F41" s="21">
        <f t="shared" si="1"/>
        <v>4.599</v>
      </c>
      <c r="G41" s="21">
        <f t="shared" si="1"/>
        <v>4.754666666666666</v>
      </c>
      <c r="H41" s="21">
        <f t="shared" si="1"/>
        <v>5.179333333333334</v>
      </c>
      <c r="I41" s="21">
        <f t="shared" si="1"/>
        <v>4.391666666666667</v>
      </c>
      <c r="J41" s="21">
        <f t="shared" si="1"/>
        <v>4.747333333333332</v>
      </c>
      <c r="K41" s="21">
        <f t="shared" si="1"/>
        <v>4.926333333333334</v>
      </c>
      <c r="L41" s="21">
        <f t="shared" si="1"/>
        <v>5.299666666666667</v>
      </c>
      <c r="M41" s="21">
        <f t="shared" si="1"/>
        <v>4.575</v>
      </c>
      <c r="N41" s="21">
        <f t="shared" si="1"/>
        <v>4.926666666666667</v>
      </c>
      <c r="O41" s="21">
        <f t="shared" si="1"/>
        <v>5.120666666666668</v>
      </c>
      <c r="P41" s="21">
        <f t="shared" si="1"/>
        <v>5.449333333333332</v>
      </c>
      <c r="Q41" s="21">
        <f t="shared" si="1"/>
        <v>4.818333333333334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3">
      <selection activeCell="A41" sqref="A41:E45"/>
    </sheetView>
  </sheetViews>
  <sheetFormatPr defaultColWidth="9.140625" defaultRowHeight="12.75"/>
  <cols>
    <col min="1" max="16384" width="7.8515625" style="0" customWidth="1"/>
  </cols>
  <sheetData>
    <row r="1" spans="1:3" ht="12.75">
      <c r="A1" t="s">
        <v>70</v>
      </c>
      <c r="B1" t="s">
        <v>71</v>
      </c>
      <c r="C1" t="s">
        <v>63</v>
      </c>
    </row>
    <row r="2" spans="1:2" ht="12.75">
      <c r="A2" t="s">
        <v>72</v>
      </c>
      <c r="B2" t="s">
        <v>73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42</v>
      </c>
      <c r="D6" t="s">
        <v>42</v>
      </c>
      <c r="E6" t="s">
        <v>41</v>
      </c>
      <c r="F6" t="s">
        <v>45</v>
      </c>
      <c r="G6" t="s">
        <v>42</v>
      </c>
      <c r="H6" t="s">
        <v>42</v>
      </c>
      <c r="I6" t="s">
        <v>41</v>
      </c>
      <c r="J6" t="s">
        <v>45</v>
      </c>
      <c r="K6" t="s">
        <v>42</v>
      </c>
      <c r="L6" t="s">
        <v>42</v>
      </c>
      <c r="M6" t="s">
        <v>41</v>
      </c>
      <c r="N6" t="s">
        <v>45</v>
      </c>
      <c r="O6" t="s">
        <v>42</v>
      </c>
      <c r="P6" t="s">
        <v>42</v>
      </c>
      <c r="Q6" t="s">
        <v>41</v>
      </c>
    </row>
    <row r="7" spans="1:17" ht="12.75">
      <c r="A7">
        <v>20041101</v>
      </c>
      <c r="B7">
        <v>5.27</v>
      </c>
      <c r="C7">
        <v>5.55</v>
      </c>
      <c r="D7">
        <v>5.39</v>
      </c>
      <c r="E7">
        <v>5.56</v>
      </c>
      <c r="F7">
        <v>5.36</v>
      </c>
      <c r="G7">
        <v>5.4</v>
      </c>
      <c r="H7">
        <v>5.56</v>
      </c>
      <c r="I7">
        <v>5.8</v>
      </c>
      <c r="J7">
        <v>5.38</v>
      </c>
      <c r="K7">
        <v>5.27</v>
      </c>
      <c r="L7">
        <v>5.52</v>
      </c>
      <c r="M7">
        <v>5.22</v>
      </c>
      <c r="N7">
        <v>4.99</v>
      </c>
      <c r="O7">
        <v>4.85</v>
      </c>
      <c r="P7">
        <v>5.49</v>
      </c>
      <c r="Q7">
        <v>4.91</v>
      </c>
    </row>
    <row r="8" spans="1:17" ht="12.75">
      <c r="A8">
        <v>20041102</v>
      </c>
      <c r="B8">
        <v>4.79</v>
      </c>
      <c r="C8">
        <v>4.98</v>
      </c>
      <c r="D8">
        <v>4.9</v>
      </c>
      <c r="E8">
        <v>4.25</v>
      </c>
      <c r="F8">
        <v>5.79</v>
      </c>
      <c r="G8">
        <v>5.72</v>
      </c>
      <c r="H8">
        <v>5.6</v>
      </c>
      <c r="I8">
        <v>4.8</v>
      </c>
      <c r="J8">
        <v>5.99</v>
      </c>
      <c r="K8">
        <v>6.43</v>
      </c>
      <c r="L8">
        <v>6.24</v>
      </c>
      <c r="M8">
        <v>5.65</v>
      </c>
      <c r="N8">
        <v>5.5</v>
      </c>
      <c r="O8">
        <v>5.72</v>
      </c>
      <c r="P8">
        <v>6.15</v>
      </c>
      <c r="Q8">
        <v>5.14</v>
      </c>
    </row>
    <row r="9" spans="1:17" ht="12.75">
      <c r="A9">
        <v>20041103</v>
      </c>
      <c r="B9">
        <v>4.9</v>
      </c>
      <c r="C9">
        <v>5.21</v>
      </c>
      <c r="D9">
        <v>5.39</v>
      </c>
      <c r="E9">
        <v>4.93</v>
      </c>
      <c r="F9">
        <v>4.24</v>
      </c>
      <c r="G9">
        <v>4.49</v>
      </c>
      <c r="H9">
        <v>4.17</v>
      </c>
      <c r="I9">
        <v>3.96</v>
      </c>
      <c r="J9">
        <v>4.43</v>
      </c>
      <c r="K9">
        <v>4.88</v>
      </c>
      <c r="L9">
        <v>5.1</v>
      </c>
      <c r="M9">
        <v>4.61</v>
      </c>
      <c r="N9">
        <v>4.71</v>
      </c>
      <c r="O9">
        <v>5.11</v>
      </c>
      <c r="P9">
        <v>5.41</v>
      </c>
      <c r="Q9">
        <v>4.78</v>
      </c>
    </row>
    <row r="10" spans="1:17" ht="12.75">
      <c r="A10">
        <v>20041104</v>
      </c>
      <c r="B10">
        <v>5.37</v>
      </c>
      <c r="C10">
        <v>5.05</v>
      </c>
      <c r="D10">
        <v>5.29</v>
      </c>
      <c r="E10">
        <v>4.67</v>
      </c>
      <c r="F10">
        <v>5.1</v>
      </c>
      <c r="G10">
        <v>5.25</v>
      </c>
      <c r="H10">
        <v>5.06</v>
      </c>
      <c r="I10">
        <v>4.83</v>
      </c>
      <c r="J10">
        <v>4.23</v>
      </c>
      <c r="K10">
        <v>4.53</v>
      </c>
      <c r="L10">
        <v>4.85</v>
      </c>
      <c r="M10">
        <v>5.7</v>
      </c>
      <c r="N10">
        <v>4.79</v>
      </c>
      <c r="O10">
        <v>4.67</v>
      </c>
      <c r="P10">
        <v>5.1</v>
      </c>
      <c r="Q10">
        <v>5.38</v>
      </c>
    </row>
    <row r="11" spans="1:17" ht="12.75">
      <c r="A11">
        <v>20041105</v>
      </c>
      <c r="B11">
        <v>4.95</v>
      </c>
      <c r="C11">
        <v>4.91</v>
      </c>
      <c r="D11">
        <v>5.67</v>
      </c>
      <c r="E11">
        <v>4.46</v>
      </c>
      <c r="F11">
        <v>5.08</v>
      </c>
      <c r="G11">
        <v>4.93</v>
      </c>
      <c r="H11">
        <v>5.11</v>
      </c>
      <c r="I11">
        <v>4.44</v>
      </c>
      <c r="J11">
        <v>5.15</v>
      </c>
      <c r="K11">
        <v>5.29</v>
      </c>
      <c r="L11">
        <v>5.32</v>
      </c>
      <c r="M11">
        <v>4.78</v>
      </c>
      <c r="N11">
        <v>5.31</v>
      </c>
      <c r="O11">
        <v>5.58</v>
      </c>
      <c r="P11">
        <v>5.77</v>
      </c>
      <c r="Q11">
        <v>5.06</v>
      </c>
    </row>
    <row r="12" spans="1:17" ht="12.75">
      <c r="A12">
        <v>20041106</v>
      </c>
      <c r="B12">
        <v>5.53</v>
      </c>
      <c r="C12">
        <v>5.28</v>
      </c>
      <c r="D12">
        <v>5.51</v>
      </c>
      <c r="E12">
        <v>4.5</v>
      </c>
      <c r="F12">
        <v>5.37</v>
      </c>
      <c r="G12">
        <v>4.94</v>
      </c>
      <c r="H12">
        <v>5.35</v>
      </c>
      <c r="I12">
        <v>4.31</v>
      </c>
      <c r="J12">
        <v>4.8</v>
      </c>
      <c r="K12">
        <v>4.73</v>
      </c>
      <c r="L12">
        <v>5.09</v>
      </c>
      <c r="M12">
        <v>4.4</v>
      </c>
      <c r="N12">
        <v>4.7</v>
      </c>
      <c r="O12">
        <v>4.34</v>
      </c>
      <c r="P12">
        <v>5.18</v>
      </c>
      <c r="Q12">
        <v>4.85</v>
      </c>
    </row>
    <row r="13" spans="1:17" ht="12.75">
      <c r="A13">
        <v>20041107</v>
      </c>
      <c r="B13">
        <v>4.81</v>
      </c>
      <c r="C13">
        <v>4.26</v>
      </c>
      <c r="D13">
        <v>4.51</v>
      </c>
      <c r="E13">
        <v>3.85</v>
      </c>
      <c r="F13">
        <v>5.45</v>
      </c>
      <c r="G13">
        <v>5.03</v>
      </c>
      <c r="H13">
        <v>5.16</v>
      </c>
      <c r="I13">
        <v>3.81</v>
      </c>
      <c r="J13">
        <v>5.38</v>
      </c>
      <c r="K13">
        <v>5.15</v>
      </c>
      <c r="L13">
        <v>5.74</v>
      </c>
      <c r="M13">
        <v>4.1</v>
      </c>
      <c r="N13">
        <v>4.93</v>
      </c>
      <c r="O13">
        <v>4.67</v>
      </c>
      <c r="P13">
        <v>5.51</v>
      </c>
      <c r="Q13">
        <v>4.2</v>
      </c>
    </row>
    <row r="14" spans="1:17" ht="12.75">
      <c r="A14">
        <v>20041108</v>
      </c>
      <c r="B14">
        <v>3.65</v>
      </c>
      <c r="C14">
        <v>4.04</v>
      </c>
      <c r="D14">
        <v>4.37</v>
      </c>
      <c r="E14">
        <v>3.59</v>
      </c>
      <c r="F14">
        <v>3.69</v>
      </c>
      <c r="G14">
        <v>3.84</v>
      </c>
      <c r="H14">
        <v>3.75</v>
      </c>
      <c r="I14">
        <v>4.14</v>
      </c>
      <c r="J14">
        <v>3.96</v>
      </c>
      <c r="K14">
        <v>4.11</v>
      </c>
      <c r="L14">
        <v>3.86</v>
      </c>
      <c r="M14">
        <v>3.66</v>
      </c>
      <c r="N14">
        <v>4.51</v>
      </c>
      <c r="O14">
        <v>4.53</v>
      </c>
      <c r="P14">
        <v>5.31</v>
      </c>
      <c r="Q14">
        <v>4.47</v>
      </c>
    </row>
    <row r="15" spans="1:17" ht="12.75">
      <c r="A15">
        <v>20041109</v>
      </c>
      <c r="B15">
        <v>4.24</v>
      </c>
      <c r="C15">
        <v>4.64</v>
      </c>
      <c r="D15">
        <v>4.42</v>
      </c>
      <c r="E15">
        <v>4.51</v>
      </c>
      <c r="F15">
        <v>4.16</v>
      </c>
      <c r="G15">
        <v>4.57</v>
      </c>
      <c r="H15">
        <v>4.37</v>
      </c>
      <c r="I15">
        <v>4.8</v>
      </c>
      <c r="J15">
        <v>4.42</v>
      </c>
      <c r="K15">
        <v>4.89</v>
      </c>
      <c r="L15">
        <v>4.62</v>
      </c>
      <c r="M15">
        <v>4.66</v>
      </c>
      <c r="N15">
        <v>4.16</v>
      </c>
      <c r="O15">
        <v>4.83</v>
      </c>
      <c r="P15">
        <v>5.69</v>
      </c>
      <c r="Q15">
        <v>4.65</v>
      </c>
    </row>
    <row r="16" spans="1:17" ht="12.75">
      <c r="A16">
        <v>20041110</v>
      </c>
      <c r="B16">
        <v>4.02</v>
      </c>
      <c r="C16">
        <v>4.24</v>
      </c>
      <c r="D16">
        <v>4.58</v>
      </c>
      <c r="E16">
        <v>3.99</v>
      </c>
      <c r="F16">
        <v>4.48</v>
      </c>
      <c r="G16">
        <v>4.38</v>
      </c>
      <c r="H16">
        <v>4.72</v>
      </c>
      <c r="I16">
        <v>3.98</v>
      </c>
      <c r="J16">
        <v>4.98</v>
      </c>
      <c r="K16">
        <v>4.94</v>
      </c>
      <c r="L16">
        <v>4.9</v>
      </c>
      <c r="M16">
        <v>4.29</v>
      </c>
      <c r="N16">
        <v>4.61</v>
      </c>
      <c r="O16">
        <v>4.53</v>
      </c>
      <c r="P16">
        <v>5.19</v>
      </c>
      <c r="Q16">
        <v>4.52</v>
      </c>
    </row>
    <row r="17" spans="1:17" ht="12.75">
      <c r="A17">
        <v>20041111</v>
      </c>
      <c r="B17">
        <v>3.88</v>
      </c>
      <c r="C17">
        <v>4.1</v>
      </c>
      <c r="D17">
        <v>4.43</v>
      </c>
      <c r="E17">
        <v>4.18</v>
      </c>
      <c r="F17">
        <v>4.24</v>
      </c>
      <c r="G17">
        <v>4.51</v>
      </c>
      <c r="H17">
        <v>4.89</v>
      </c>
      <c r="I17">
        <v>4.42</v>
      </c>
      <c r="J17">
        <v>4.15</v>
      </c>
      <c r="K17">
        <v>4.75</v>
      </c>
      <c r="L17">
        <v>5.06</v>
      </c>
      <c r="M17">
        <v>4.29</v>
      </c>
      <c r="N17">
        <v>4.39</v>
      </c>
      <c r="O17">
        <v>4.72</v>
      </c>
      <c r="P17">
        <v>5.26</v>
      </c>
      <c r="Q17">
        <v>4.7</v>
      </c>
    </row>
    <row r="18" spans="1:17" ht="12.75">
      <c r="A18">
        <v>20041112</v>
      </c>
      <c r="B18">
        <v>4.7</v>
      </c>
      <c r="C18">
        <v>5.18</v>
      </c>
      <c r="D18">
        <v>5.67</v>
      </c>
      <c r="E18">
        <v>4.83</v>
      </c>
      <c r="F18">
        <v>4.54</v>
      </c>
      <c r="G18">
        <v>4.85</v>
      </c>
      <c r="H18">
        <v>5.43</v>
      </c>
      <c r="I18">
        <v>4.79</v>
      </c>
      <c r="J18">
        <v>4.74</v>
      </c>
      <c r="K18">
        <v>5.23</v>
      </c>
      <c r="L18">
        <v>5.88</v>
      </c>
      <c r="M18">
        <v>5.03</v>
      </c>
      <c r="N18">
        <v>4.69</v>
      </c>
      <c r="O18">
        <v>4.91</v>
      </c>
      <c r="P18">
        <v>5.78</v>
      </c>
      <c r="Q18">
        <v>5.14</v>
      </c>
    </row>
    <row r="19" spans="1:17" ht="12.75">
      <c r="A19">
        <v>20041113</v>
      </c>
      <c r="B19">
        <v>4.24</v>
      </c>
      <c r="C19">
        <v>4.14</v>
      </c>
      <c r="D19">
        <v>4.33</v>
      </c>
      <c r="E19">
        <v>3.76</v>
      </c>
      <c r="F19">
        <v>4.56</v>
      </c>
      <c r="G19">
        <v>4.27</v>
      </c>
      <c r="H19">
        <v>4.34</v>
      </c>
      <c r="I19">
        <v>3.76</v>
      </c>
      <c r="J19">
        <v>4.51</v>
      </c>
      <c r="K19">
        <v>4.36</v>
      </c>
      <c r="L19">
        <v>4.63</v>
      </c>
      <c r="M19">
        <v>4.03</v>
      </c>
      <c r="N19">
        <v>4.64</v>
      </c>
      <c r="O19">
        <v>4.53</v>
      </c>
      <c r="P19">
        <v>5.09</v>
      </c>
      <c r="Q19">
        <v>4.27</v>
      </c>
    </row>
    <row r="20" spans="1:17" ht="12.75">
      <c r="A20">
        <v>20041114</v>
      </c>
      <c r="B20">
        <v>3.84</v>
      </c>
      <c r="C20">
        <v>3.99</v>
      </c>
      <c r="D20">
        <v>4.55</v>
      </c>
      <c r="E20">
        <v>3.99</v>
      </c>
      <c r="F20">
        <v>4.15</v>
      </c>
      <c r="G20">
        <v>4.23</v>
      </c>
      <c r="H20">
        <v>4.74</v>
      </c>
      <c r="I20">
        <v>4.27</v>
      </c>
      <c r="J20">
        <v>4.28</v>
      </c>
      <c r="K20">
        <v>4.3</v>
      </c>
      <c r="L20">
        <v>4.97</v>
      </c>
      <c r="M20">
        <v>4.78</v>
      </c>
      <c r="N20">
        <v>4.2</v>
      </c>
      <c r="O20">
        <v>4.31</v>
      </c>
      <c r="P20">
        <v>5</v>
      </c>
      <c r="Q20">
        <v>4.6</v>
      </c>
    </row>
    <row r="21" spans="1:17" ht="12.75">
      <c r="A21">
        <v>20041115</v>
      </c>
      <c r="B21">
        <v>4.57</v>
      </c>
      <c r="C21">
        <v>4.35</v>
      </c>
      <c r="D21">
        <v>4.98</v>
      </c>
      <c r="E21">
        <v>4.93</v>
      </c>
      <c r="F21">
        <v>4.72</v>
      </c>
      <c r="G21">
        <v>4.49</v>
      </c>
      <c r="H21">
        <v>5.11</v>
      </c>
      <c r="I21">
        <v>5.01</v>
      </c>
      <c r="J21">
        <v>4.9</v>
      </c>
      <c r="K21">
        <v>4.82</v>
      </c>
      <c r="L21">
        <v>5.38</v>
      </c>
      <c r="M21">
        <v>5.46</v>
      </c>
      <c r="N21">
        <v>5.14</v>
      </c>
      <c r="O21">
        <v>5.22</v>
      </c>
      <c r="P21">
        <v>5.85</v>
      </c>
      <c r="Q21">
        <v>5.6</v>
      </c>
    </row>
    <row r="22" spans="1:17" ht="12.75">
      <c r="A22">
        <v>20041116</v>
      </c>
      <c r="B22">
        <v>4.66</v>
      </c>
      <c r="C22">
        <v>4.24</v>
      </c>
      <c r="D22">
        <v>4.77</v>
      </c>
      <c r="E22">
        <v>4.79</v>
      </c>
      <c r="F22">
        <v>4.81</v>
      </c>
      <c r="G22">
        <v>4.67</v>
      </c>
      <c r="H22">
        <v>5.5</v>
      </c>
      <c r="I22">
        <v>5.2</v>
      </c>
      <c r="J22">
        <v>5.21</v>
      </c>
      <c r="K22">
        <v>4.8</v>
      </c>
      <c r="L22">
        <v>5.07</v>
      </c>
      <c r="M22">
        <v>4.98</v>
      </c>
      <c r="N22">
        <v>5.62</v>
      </c>
      <c r="O22">
        <v>5.34</v>
      </c>
      <c r="P22">
        <v>6.26</v>
      </c>
      <c r="Q22">
        <v>5.94</v>
      </c>
    </row>
    <row r="23" spans="1:17" ht="12.75">
      <c r="A23">
        <v>20041117</v>
      </c>
      <c r="B23">
        <v>4.4</v>
      </c>
      <c r="C23">
        <v>4.29</v>
      </c>
      <c r="D23">
        <v>4.44</v>
      </c>
      <c r="E23">
        <v>4.26</v>
      </c>
      <c r="F23">
        <v>4.76</v>
      </c>
      <c r="G23">
        <v>4.72</v>
      </c>
      <c r="H23">
        <v>5.03</v>
      </c>
      <c r="I23">
        <v>4.9</v>
      </c>
      <c r="J23">
        <v>5.53</v>
      </c>
      <c r="K23">
        <v>5.2</v>
      </c>
      <c r="L23">
        <v>4.93</v>
      </c>
      <c r="M23">
        <v>4.99</v>
      </c>
      <c r="N23">
        <v>5.36</v>
      </c>
      <c r="O23">
        <v>5.5</v>
      </c>
      <c r="P23">
        <v>6.51</v>
      </c>
      <c r="Q23">
        <v>5.99</v>
      </c>
    </row>
    <row r="24" spans="1:17" ht="12.75">
      <c r="A24">
        <v>20041118</v>
      </c>
      <c r="B24">
        <v>4.58</v>
      </c>
      <c r="C24">
        <v>4.53</v>
      </c>
      <c r="D24">
        <v>4.71</v>
      </c>
      <c r="E24">
        <v>4.6</v>
      </c>
      <c r="F24">
        <v>4.49</v>
      </c>
      <c r="G24">
        <v>4.7</v>
      </c>
      <c r="H24">
        <v>5.18</v>
      </c>
      <c r="I24">
        <v>4.96</v>
      </c>
      <c r="J24">
        <v>4.8</v>
      </c>
      <c r="K24">
        <v>4.99</v>
      </c>
      <c r="L24">
        <v>4.73</v>
      </c>
      <c r="M24">
        <v>4.29</v>
      </c>
      <c r="N24">
        <v>4.64</v>
      </c>
      <c r="O24">
        <v>5.49</v>
      </c>
      <c r="P24">
        <v>6.29</v>
      </c>
      <c r="Q24">
        <v>5.73</v>
      </c>
    </row>
    <row r="25" spans="1:17" ht="12.75">
      <c r="A25">
        <v>20041119</v>
      </c>
      <c r="B25">
        <v>4.1</v>
      </c>
      <c r="C25">
        <v>4.81</v>
      </c>
      <c r="D25">
        <v>4.82</v>
      </c>
      <c r="E25">
        <v>4.71</v>
      </c>
      <c r="F25">
        <v>4.51</v>
      </c>
      <c r="G25">
        <v>4.88</v>
      </c>
      <c r="H25">
        <v>5.21</v>
      </c>
      <c r="I25">
        <v>4.77</v>
      </c>
      <c r="J25">
        <v>4.8</v>
      </c>
      <c r="K25">
        <v>5.01</v>
      </c>
      <c r="L25">
        <v>5.47</v>
      </c>
      <c r="M25">
        <v>4.81</v>
      </c>
      <c r="N25">
        <v>4.4</v>
      </c>
      <c r="O25">
        <v>5.2</v>
      </c>
      <c r="P25">
        <v>6.22</v>
      </c>
      <c r="Q25">
        <v>5.55</v>
      </c>
    </row>
    <row r="26" spans="1:17" ht="12.75">
      <c r="A26">
        <v>20041120</v>
      </c>
      <c r="B26">
        <v>4.62</v>
      </c>
      <c r="C26">
        <v>5.14</v>
      </c>
      <c r="D26">
        <v>4.79</v>
      </c>
      <c r="E26">
        <v>4.22</v>
      </c>
      <c r="F26">
        <v>4.49</v>
      </c>
      <c r="G26">
        <v>4.84</v>
      </c>
      <c r="H26">
        <v>4.9</v>
      </c>
      <c r="I26">
        <v>4.3</v>
      </c>
      <c r="J26">
        <v>4.19</v>
      </c>
      <c r="K26">
        <v>4.76</v>
      </c>
      <c r="L26">
        <v>4.25</v>
      </c>
      <c r="M26">
        <v>4.14</v>
      </c>
      <c r="N26">
        <v>3.77</v>
      </c>
      <c r="O26">
        <v>4.45</v>
      </c>
      <c r="P26">
        <v>4.59</v>
      </c>
      <c r="Q26">
        <v>4.54</v>
      </c>
    </row>
    <row r="27" spans="1:17" ht="12.75">
      <c r="A27">
        <v>20041121</v>
      </c>
      <c r="B27">
        <v>4.16</v>
      </c>
      <c r="C27">
        <v>4.19</v>
      </c>
      <c r="D27">
        <v>4.21</v>
      </c>
      <c r="E27">
        <v>4.16</v>
      </c>
      <c r="F27">
        <v>4.42</v>
      </c>
      <c r="G27">
        <v>4.92</v>
      </c>
      <c r="H27">
        <v>5.17</v>
      </c>
      <c r="I27">
        <v>5.53</v>
      </c>
      <c r="J27">
        <v>4.77</v>
      </c>
      <c r="K27">
        <v>4.83</v>
      </c>
      <c r="L27">
        <v>5.31</v>
      </c>
      <c r="M27">
        <v>5.47</v>
      </c>
      <c r="N27">
        <v>4.61</v>
      </c>
      <c r="O27">
        <v>5.24</v>
      </c>
      <c r="P27">
        <v>6.2</v>
      </c>
      <c r="Q27">
        <v>6.09</v>
      </c>
    </row>
    <row r="28" spans="1:17" ht="12.75">
      <c r="A28">
        <v>20041122</v>
      </c>
      <c r="B28">
        <v>4.52</v>
      </c>
      <c r="C28">
        <v>5.07</v>
      </c>
      <c r="D28">
        <v>5.35</v>
      </c>
      <c r="E28">
        <v>4.83</v>
      </c>
      <c r="F28">
        <v>4.58</v>
      </c>
      <c r="G28">
        <v>5.26</v>
      </c>
      <c r="H28">
        <v>5.49</v>
      </c>
      <c r="I28">
        <v>5.31</v>
      </c>
      <c r="J28">
        <v>5.83</v>
      </c>
      <c r="K28">
        <v>6.13</v>
      </c>
      <c r="L28">
        <v>6.59</v>
      </c>
      <c r="M28">
        <v>6.05</v>
      </c>
      <c r="N28">
        <v>5.52</v>
      </c>
      <c r="O28">
        <v>5.67</v>
      </c>
      <c r="P28">
        <v>6.4</v>
      </c>
      <c r="Q28">
        <v>5.89</v>
      </c>
    </row>
    <row r="29" spans="1:17" ht="12.75">
      <c r="A29">
        <v>20041123</v>
      </c>
      <c r="B29">
        <v>5.08</v>
      </c>
      <c r="C29">
        <v>6.12</v>
      </c>
      <c r="D29">
        <v>6</v>
      </c>
      <c r="E29">
        <v>5.69</v>
      </c>
      <c r="F29">
        <v>5.11</v>
      </c>
      <c r="G29">
        <v>5.5</v>
      </c>
      <c r="H29">
        <v>4.94</v>
      </c>
      <c r="I29">
        <v>4.8</v>
      </c>
      <c r="J29">
        <v>5.49</v>
      </c>
      <c r="K29">
        <v>5.82</v>
      </c>
      <c r="L29">
        <v>5.58</v>
      </c>
      <c r="M29">
        <v>5.1</v>
      </c>
      <c r="N29">
        <v>5.94</v>
      </c>
      <c r="O29">
        <v>5.99</v>
      </c>
      <c r="P29">
        <v>6.37</v>
      </c>
      <c r="Q29">
        <v>5.46</v>
      </c>
    </row>
    <row r="30" spans="1:17" ht="12.75">
      <c r="A30">
        <v>20041124</v>
      </c>
      <c r="B30">
        <v>6.41</v>
      </c>
      <c r="C30">
        <v>6.39</v>
      </c>
      <c r="D30">
        <v>5.81</v>
      </c>
      <c r="E30">
        <v>5.3</v>
      </c>
      <c r="F30">
        <v>5.95</v>
      </c>
      <c r="G30">
        <v>5.49</v>
      </c>
      <c r="H30">
        <v>4.98</v>
      </c>
      <c r="I30">
        <v>4.75</v>
      </c>
      <c r="J30">
        <v>5.1</v>
      </c>
      <c r="K30">
        <v>4.79</v>
      </c>
      <c r="L30">
        <v>4.25</v>
      </c>
      <c r="M30">
        <v>4.62</v>
      </c>
      <c r="N30">
        <v>5.12</v>
      </c>
      <c r="O30">
        <v>4.55</v>
      </c>
      <c r="P30">
        <v>4.54</v>
      </c>
      <c r="Q30">
        <v>4.54</v>
      </c>
    </row>
    <row r="31" spans="1:17" ht="12.75">
      <c r="A31">
        <v>20041125</v>
      </c>
      <c r="B31">
        <v>4.04</v>
      </c>
      <c r="C31">
        <v>4.54</v>
      </c>
      <c r="D31">
        <v>4.75</v>
      </c>
      <c r="E31">
        <v>4.4</v>
      </c>
      <c r="F31">
        <v>4.61</v>
      </c>
      <c r="G31">
        <v>4.6</v>
      </c>
      <c r="H31">
        <v>5.09</v>
      </c>
      <c r="I31">
        <v>4.55</v>
      </c>
      <c r="J31">
        <v>4.35</v>
      </c>
      <c r="K31">
        <v>4.8</v>
      </c>
      <c r="L31">
        <v>5.44</v>
      </c>
      <c r="M31">
        <v>5.13</v>
      </c>
      <c r="N31">
        <v>4.43</v>
      </c>
      <c r="O31">
        <v>4.45</v>
      </c>
      <c r="P31">
        <v>5.18</v>
      </c>
      <c r="Q31">
        <v>4.54</v>
      </c>
    </row>
    <row r="32" spans="1:17" ht="12.75">
      <c r="A32">
        <v>20041126</v>
      </c>
      <c r="B32">
        <v>4.19</v>
      </c>
      <c r="C32">
        <v>4.72</v>
      </c>
      <c r="D32">
        <v>5.21</v>
      </c>
      <c r="E32">
        <v>5.03</v>
      </c>
      <c r="F32">
        <v>4.77</v>
      </c>
      <c r="G32">
        <v>5</v>
      </c>
      <c r="H32">
        <v>5.3</v>
      </c>
      <c r="I32">
        <v>5.26</v>
      </c>
      <c r="J32">
        <v>4.84</v>
      </c>
      <c r="K32">
        <v>4.69</v>
      </c>
      <c r="L32">
        <v>5.04</v>
      </c>
      <c r="M32">
        <v>5.21</v>
      </c>
      <c r="N32">
        <v>5.08</v>
      </c>
      <c r="O32">
        <v>4.91</v>
      </c>
      <c r="P32">
        <v>5.74</v>
      </c>
      <c r="Q32">
        <v>5.22</v>
      </c>
    </row>
    <row r="33" spans="1:17" ht="12.75">
      <c r="A33">
        <v>20041127</v>
      </c>
      <c r="B33">
        <v>4.51</v>
      </c>
      <c r="C33">
        <v>4.64</v>
      </c>
      <c r="D33">
        <v>4.39</v>
      </c>
      <c r="E33">
        <v>4.68</v>
      </c>
      <c r="F33">
        <v>4.84</v>
      </c>
      <c r="G33">
        <v>4.96</v>
      </c>
      <c r="H33">
        <v>4.86</v>
      </c>
      <c r="I33">
        <v>4.65</v>
      </c>
      <c r="J33">
        <v>5.17</v>
      </c>
      <c r="K33">
        <v>5.32</v>
      </c>
      <c r="L33">
        <v>5.19</v>
      </c>
      <c r="M33">
        <v>5.2</v>
      </c>
      <c r="N33">
        <v>5.46</v>
      </c>
      <c r="O33">
        <v>4.96</v>
      </c>
      <c r="P33">
        <v>5.1</v>
      </c>
      <c r="Q33">
        <v>4.62</v>
      </c>
    </row>
    <row r="34" spans="1:17" ht="12.75">
      <c r="A34">
        <v>20041128</v>
      </c>
      <c r="B34">
        <v>4.01</v>
      </c>
      <c r="C34">
        <v>4.7</v>
      </c>
      <c r="D34">
        <v>4.55</v>
      </c>
      <c r="E34">
        <v>4.19</v>
      </c>
      <c r="F34">
        <v>4.25</v>
      </c>
      <c r="G34">
        <v>4.98</v>
      </c>
      <c r="H34">
        <v>4.6</v>
      </c>
      <c r="I34">
        <v>4.4</v>
      </c>
      <c r="J34">
        <v>5.35</v>
      </c>
      <c r="K34">
        <v>5.22</v>
      </c>
      <c r="L34">
        <v>4.95</v>
      </c>
      <c r="M34">
        <v>5.28</v>
      </c>
      <c r="N34">
        <v>4.76</v>
      </c>
      <c r="O34">
        <v>5.11</v>
      </c>
      <c r="P34">
        <v>5.44</v>
      </c>
      <c r="Q34">
        <v>5.39</v>
      </c>
    </row>
    <row r="35" spans="1:17" ht="12.75">
      <c r="A35">
        <v>20041129</v>
      </c>
      <c r="B35">
        <v>4.69</v>
      </c>
      <c r="C35">
        <v>4.63</v>
      </c>
      <c r="D35">
        <v>4.24</v>
      </c>
      <c r="E35">
        <v>3.74</v>
      </c>
      <c r="F35">
        <v>4.4</v>
      </c>
      <c r="G35">
        <v>4.76</v>
      </c>
      <c r="H35">
        <v>4.83</v>
      </c>
      <c r="I35">
        <v>4.18</v>
      </c>
      <c r="J35">
        <v>4.67</v>
      </c>
      <c r="K35">
        <v>4.87</v>
      </c>
      <c r="L35">
        <v>5</v>
      </c>
      <c r="M35">
        <v>4.46</v>
      </c>
      <c r="N35">
        <v>5.22</v>
      </c>
      <c r="O35">
        <v>5.85</v>
      </c>
      <c r="P35">
        <v>6.24</v>
      </c>
      <c r="Q35">
        <v>5.44</v>
      </c>
    </row>
    <row r="36" spans="1:17" ht="12.75">
      <c r="A36">
        <v>20041130</v>
      </c>
      <c r="B36">
        <v>4.44</v>
      </c>
      <c r="C36">
        <v>4.6</v>
      </c>
      <c r="D36">
        <v>4.36</v>
      </c>
      <c r="E36">
        <v>4.27</v>
      </c>
      <c r="F36">
        <v>3.84</v>
      </c>
      <c r="G36">
        <v>4.42</v>
      </c>
      <c r="H36">
        <v>4.53</v>
      </c>
      <c r="I36">
        <v>5.05</v>
      </c>
      <c r="J36">
        <v>4.23</v>
      </c>
      <c r="K36">
        <v>4.34</v>
      </c>
      <c r="L36">
        <v>4.73</v>
      </c>
      <c r="M36">
        <v>4.56</v>
      </c>
      <c r="N36">
        <v>4.63</v>
      </c>
      <c r="O36">
        <v>4.7</v>
      </c>
      <c r="P36">
        <v>4.98</v>
      </c>
      <c r="Q36">
        <v>4.6</v>
      </c>
    </row>
    <row r="37" spans="2:17" ht="12.75">
      <c r="B37" s="21">
        <f>AVERAGE(B7:B36)</f>
        <v>4.572333333333334</v>
      </c>
      <c r="C37" s="21">
        <f aca="true" t="shared" si="0" ref="C37:Q37">AVERAGE(C7:C36)</f>
        <v>4.7509999999999994</v>
      </c>
      <c r="D37" s="21">
        <f t="shared" si="0"/>
        <v>4.879666666666667</v>
      </c>
      <c r="E37" s="21">
        <f t="shared" si="0"/>
        <v>4.495666666666667</v>
      </c>
      <c r="F37" s="21">
        <f t="shared" si="0"/>
        <v>4.692000000000001</v>
      </c>
      <c r="G37" s="21">
        <f t="shared" si="0"/>
        <v>4.8199999999999985</v>
      </c>
      <c r="H37" s="21">
        <f t="shared" si="0"/>
        <v>4.965666666666667</v>
      </c>
      <c r="I37" s="21">
        <f t="shared" si="0"/>
        <v>4.6576666666666675</v>
      </c>
      <c r="J37" s="21">
        <f t="shared" si="0"/>
        <v>4.854333333333331</v>
      </c>
      <c r="K37" s="21">
        <f t="shared" si="0"/>
        <v>4.975</v>
      </c>
      <c r="L37" s="21">
        <f t="shared" si="0"/>
        <v>5.122999999999999</v>
      </c>
      <c r="M37" s="21">
        <f t="shared" si="0"/>
        <v>4.831666666666666</v>
      </c>
      <c r="N37" s="21">
        <f t="shared" si="0"/>
        <v>4.861</v>
      </c>
      <c r="O37" s="21">
        <f t="shared" si="0"/>
        <v>4.9976666666666665</v>
      </c>
      <c r="P37" s="21">
        <f t="shared" si="0"/>
        <v>5.594666666666667</v>
      </c>
      <c r="Q37" s="21">
        <f t="shared" si="0"/>
        <v>5.0603333333333325</v>
      </c>
    </row>
    <row r="39" spans="2:17" ht="12.75">
      <c r="B39">
        <v>4.57</v>
      </c>
      <c r="C39">
        <v>4.75</v>
      </c>
      <c r="D39">
        <v>4.88</v>
      </c>
      <c r="E39">
        <v>4.5</v>
      </c>
      <c r="F39">
        <v>4.69</v>
      </c>
      <c r="G39">
        <v>4.82</v>
      </c>
      <c r="H39">
        <v>4.97</v>
      </c>
      <c r="I39">
        <v>4.66</v>
      </c>
      <c r="J39">
        <v>4.85</v>
      </c>
      <c r="K39">
        <v>4.98</v>
      </c>
      <c r="L39">
        <v>5.12</v>
      </c>
      <c r="M39">
        <v>4.83</v>
      </c>
      <c r="N39">
        <v>4.86</v>
      </c>
      <c r="O39">
        <v>5</v>
      </c>
      <c r="P39">
        <v>5.59</v>
      </c>
      <c r="Q39">
        <v>5.06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4.57</v>
      </c>
      <c r="C42">
        <v>4.75</v>
      </c>
      <c r="D42">
        <v>4.88</v>
      </c>
      <c r="E42">
        <v>4.5</v>
      </c>
    </row>
    <row r="43" spans="1:5" ht="12.75">
      <c r="A43" t="s">
        <v>49</v>
      </c>
      <c r="B43">
        <v>4.69</v>
      </c>
      <c r="C43">
        <v>4.82</v>
      </c>
      <c r="D43">
        <v>4.97</v>
      </c>
      <c r="E43">
        <v>4.66</v>
      </c>
    </row>
    <row r="44" spans="1:5" ht="12.75">
      <c r="A44" t="s">
        <v>50</v>
      </c>
      <c r="B44">
        <v>4.85</v>
      </c>
      <c r="C44">
        <v>4.98</v>
      </c>
      <c r="D44">
        <v>5.12</v>
      </c>
      <c r="E44">
        <v>4.83</v>
      </c>
    </row>
    <row r="45" spans="1:5" ht="12.75">
      <c r="A45" t="s">
        <v>51</v>
      </c>
      <c r="B45">
        <v>4.86</v>
      </c>
      <c r="C45">
        <v>5</v>
      </c>
      <c r="D45">
        <v>5.59</v>
      </c>
      <c r="E45">
        <v>5.06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6">
      <selection activeCell="B37" sqref="B37:Q37"/>
    </sheetView>
  </sheetViews>
  <sheetFormatPr defaultColWidth="9.140625" defaultRowHeight="12.75"/>
  <cols>
    <col min="1" max="1" width="11.421875" style="0" bestFit="1" customWidth="1"/>
    <col min="2" max="2" width="8.421875" style="0" bestFit="1" customWidth="1"/>
    <col min="3" max="17" width="8.00390625" style="0" bestFit="1" customWidth="1"/>
  </cols>
  <sheetData>
    <row r="1" spans="1:3" ht="12.75">
      <c r="A1" t="s">
        <v>66</v>
      </c>
      <c r="B1" t="s">
        <v>74</v>
      </c>
      <c r="C1" t="s">
        <v>75</v>
      </c>
    </row>
    <row r="2" spans="1:3" ht="12.75">
      <c r="A2" t="s">
        <v>95</v>
      </c>
      <c r="B2" t="s">
        <v>96</v>
      </c>
      <c r="C2" t="s">
        <v>97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20041102</v>
      </c>
      <c r="B7">
        <v>123.432</v>
      </c>
      <c r="C7">
        <v>122.466</v>
      </c>
      <c r="D7">
        <v>125.507</v>
      </c>
      <c r="E7">
        <v>117.257</v>
      </c>
      <c r="F7">
        <v>134.622</v>
      </c>
      <c r="G7">
        <v>137.507</v>
      </c>
      <c r="H7">
        <v>129.014</v>
      </c>
      <c r="I7">
        <v>120.088</v>
      </c>
      <c r="J7">
        <v>124.162</v>
      </c>
      <c r="K7">
        <v>125.479</v>
      </c>
      <c r="L7">
        <v>127.973</v>
      </c>
      <c r="M7">
        <v>110.796</v>
      </c>
      <c r="N7">
        <v>123.919</v>
      </c>
      <c r="O7">
        <v>126.271</v>
      </c>
      <c r="P7">
        <v>132.451</v>
      </c>
      <c r="Q7">
        <v>107.018</v>
      </c>
    </row>
    <row r="8" spans="1:17" ht="12.75">
      <c r="A8">
        <v>20041103</v>
      </c>
      <c r="B8">
        <v>126.206</v>
      </c>
      <c r="C8">
        <v>131.851</v>
      </c>
      <c r="D8">
        <v>141.744</v>
      </c>
      <c r="E8">
        <v>140.176</v>
      </c>
      <c r="F8">
        <v>128.428</v>
      </c>
      <c r="G8">
        <v>134.558</v>
      </c>
      <c r="H8">
        <v>143.733</v>
      </c>
      <c r="I8">
        <v>131.441</v>
      </c>
      <c r="J8">
        <v>127.805</v>
      </c>
      <c r="K8">
        <v>128.094</v>
      </c>
      <c r="L8">
        <v>133.651</v>
      </c>
      <c r="M8">
        <v>114.088</v>
      </c>
      <c r="N8">
        <v>126.12</v>
      </c>
      <c r="O8">
        <v>129.359</v>
      </c>
      <c r="P8">
        <v>135.608</v>
      </c>
      <c r="Q8">
        <v>109.167</v>
      </c>
    </row>
    <row r="9" spans="1:17" ht="12.75">
      <c r="A9">
        <v>20041104</v>
      </c>
      <c r="B9">
        <v>149.866</v>
      </c>
      <c r="C9">
        <v>153.488</v>
      </c>
      <c r="D9">
        <v>129.153</v>
      </c>
      <c r="E9">
        <v>115.13</v>
      </c>
      <c r="F9">
        <v>160.538</v>
      </c>
      <c r="G9">
        <v>154.278</v>
      </c>
      <c r="H9">
        <v>137.022</v>
      </c>
      <c r="I9">
        <v>120.058</v>
      </c>
      <c r="J9">
        <v>145.726</v>
      </c>
      <c r="K9">
        <v>144.251</v>
      </c>
      <c r="L9">
        <v>133.525</v>
      </c>
      <c r="M9">
        <v>117.32</v>
      </c>
      <c r="N9">
        <v>115.919</v>
      </c>
      <c r="O9">
        <v>133.589</v>
      </c>
      <c r="P9">
        <v>124.494</v>
      </c>
      <c r="Q9">
        <v>114.615</v>
      </c>
    </row>
    <row r="10" spans="1:17" ht="12.75">
      <c r="A10">
        <v>20041105</v>
      </c>
      <c r="B10">
        <v>86.185</v>
      </c>
      <c r="C10">
        <v>73.207</v>
      </c>
      <c r="D10">
        <v>82.555</v>
      </c>
      <c r="E10">
        <v>69.32</v>
      </c>
      <c r="F10">
        <v>103.651</v>
      </c>
      <c r="G10">
        <v>100.109</v>
      </c>
      <c r="H10">
        <v>101.538</v>
      </c>
      <c r="I10">
        <v>81.243</v>
      </c>
      <c r="J10">
        <v>116.049</v>
      </c>
      <c r="K10">
        <v>116.766</v>
      </c>
      <c r="L10">
        <v>106.786</v>
      </c>
      <c r="M10">
        <v>92.367</v>
      </c>
      <c r="N10">
        <v>114.469</v>
      </c>
      <c r="O10">
        <v>118.384</v>
      </c>
      <c r="P10">
        <v>110.567</v>
      </c>
      <c r="Q10">
        <v>98.75</v>
      </c>
    </row>
    <row r="11" spans="1:17" ht="12.75">
      <c r="A11">
        <v>20041106</v>
      </c>
      <c r="B11">
        <v>89.27</v>
      </c>
      <c r="C11">
        <v>86.583</v>
      </c>
      <c r="D11">
        <v>98.159</v>
      </c>
      <c r="E11">
        <v>67.026</v>
      </c>
      <c r="F11">
        <v>90.324</v>
      </c>
      <c r="G11">
        <v>93.861</v>
      </c>
      <c r="H11">
        <v>99.753</v>
      </c>
      <c r="I11">
        <v>69.563</v>
      </c>
      <c r="J11">
        <v>96.432</v>
      </c>
      <c r="K11">
        <v>98.083</v>
      </c>
      <c r="L11">
        <v>98.764</v>
      </c>
      <c r="M11">
        <v>77.959</v>
      </c>
      <c r="N11">
        <v>103.189</v>
      </c>
      <c r="O11">
        <v>106.389</v>
      </c>
      <c r="P11">
        <v>102.833</v>
      </c>
      <c r="Q11">
        <v>81.202</v>
      </c>
    </row>
    <row r="12" spans="1:17" ht="12.75">
      <c r="A12">
        <v>20041107</v>
      </c>
      <c r="B12">
        <v>91.432</v>
      </c>
      <c r="C12">
        <v>91.973</v>
      </c>
      <c r="D12">
        <v>112.705</v>
      </c>
      <c r="E12">
        <v>89.096</v>
      </c>
      <c r="F12">
        <v>104.514</v>
      </c>
      <c r="G12">
        <v>103.671</v>
      </c>
      <c r="H12">
        <v>120.273</v>
      </c>
      <c r="I12">
        <v>93.878</v>
      </c>
      <c r="J12">
        <v>106.054</v>
      </c>
      <c r="K12">
        <v>107.945</v>
      </c>
      <c r="L12">
        <v>119.809</v>
      </c>
      <c r="M12">
        <v>92.216</v>
      </c>
      <c r="N12">
        <v>101.319</v>
      </c>
      <c r="O12">
        <v>106.156</v>
      </c>
      <c r="P12">
        <v>115.746</v>
      </c>
      <c r="Q12">
        <v>92.018</v>
      </c>
    </row>
    <row r="13" spans="1:17" ht="12.75">
      <c r="A13">
        <v>20041108</v>
      </c>
      <c r="B13">
        <v>110.19</v>
      </c>
      <c r="C13">
        <v>117.812</v>
      </c>
      <c r="D13">
        <v>123.342</v>
      </c>
      <c r="E13">
        <v>91.89</v>
      </c>
      <c r="F13">
        <v>106.558</v>
      </c>
      <c r="G13">
        <v>122.438</v>
      </c>
      <c r="H13">
        <v>121.479</v>
      </c>
      <c r="I13">
        <v>99.157</v>
      </c>
      <c r="J13">
        <v>121.003</v>
      </c>
      <c r="K13">
        <v>130.111</v>
      </c>
      <c r="L13">
        <v>130.11</v>
      </c>
      <c r="M13">
        <v>124.448</v>
      </c>
      <c r="N13">
        <v>123.706</v>
      </c>
      <c r="O13">
        <v>144.123</v>
      </c>
      <c r="P13">
        <v>135.917</v>
      </c>
      <c r="Q13">
        <v>134.675</v>
      </c>
    </row>
    <row r="14" spans="1:17" ht="12.75">
      <c r="A14">
        <v>20041109</v>
      </c>
      <c r="B14">
        <v>108.614</v>
      </c>
      <c r="C14">
        <v>107.24</v>
      </c>
      <c r="D14">
        <v>96.26</v>
      </c>
      <c r="E14">
        <v>90.182</v>
      </c>
      <c r="F14">
        <v>103.533</v>
      </c>
      <c r="G14">
        <v>111.393</v>
      </c>
      <c r="H14">
        <v>101.68</v>
      </c>
      <c r="I14">
        <v>79.939</v>
      </c>
      <c r="J14">
        <v>106.902</v>
      </c>
      <c r="K14">
        <v>102.623</v>
      </c>
      <c r="L14">
        <v>98.482</v>
      </c>
      <c r="M14">
        <v>87.143</v>
      </c>
      <c r="N14">
        <v>110.138</v>
      </c>
      <c r="O14">
        <v>108.575</v>
      </c>
      <c r="P14">
        <v>108.858</v>
      </c>
      <c r="Q14">
        <v>97.233</v>
      </c>
    </row>
    <row r="15" spans="1:17" ht="12.75">
      <c r="A15">
        <v>20041110</v>
      </c>
      <c r="B15">
        <v>84.194</v>
      </c>
      <c r="C15">
        <v>85.027</v>
      </c>
      <c r="D15">
        <v>88.965</v>
      </c>
      <c r="E15">
        <v>79.623</v>
      </c>
      <c r="F15">
        <v>94.389</v>
      </c>
      <c r="G15">
        <v>94.59</v>
      </c>
      <c r="H15">
        <v>102.234</v>
      </c>
      <c r="I15">
        <v>89.333</v>
      </c>
      <c r="J15">
        <v>92.111</v>
      </c>
      <c r="K15">
        <v>94.153</v>
      </c>
      <c r="L15">
        <v>96.322</v>
      </c>
      <c r="M15">
        <v>88.551</v>
      </c>
      <c r="N15">
        <v>86.139</v>
      </c>
      <c r="O15">
        <v>96.97</v>
      </c>
      <c r="P15">
        <v>111.296</v>
      </c>
      <c r="Q15">
        <v>99.219</v>
      </c>
    </row>
    <row r="16" spans="1:17" ht="12.75">
      <c r="A16">
        <v>20041111</v>
      </c>
      <c r="B16">
        <v>88.264</v>
      </c>
      <c r="C16">
        <v>102.961</v>
      </c>
      <c r="D16">
        <v>123.049</v>
      </c>
      <c r="E16">
        <v>133.372</v>
      </c>
      <c r="F16">
        <v>91.154</v>
      </c>
      <c r="G16">
        <v>112.821</v>
      </c>
      <c r="H16">
        <v>131.648</v>
      </c>
      <c r="I16">
        <v>147.243</v>
      </c>
      <c r="J16">
        <v>93.434</v>
      </c>
      <c r="K16">
        <v>114.721</v>
      </c>
      <c r="L16">
        <v>138.269</v>
      </c>
      <c r="M16">
        <v>148.622</v>
      </c>
      <c r="N16">
        <v>93.159</v>
      </c>
      <c r="O16">
        <v>110.419</v>
      </c>
      <c r="P16">
        <v>121.699</v>
      </c>
      <c r="Q16">
        <v>131.513</v>
      </c>
    </row>
    <row r="17" spans="1:17" ht="12.75">
      <c r="A17">
        <v>20041112</v>
      </c>
      <c r="B17">
        <v>149.396</v>
      </c>
      <c r="C17">
        <v>143.736</v>
      </c>
      <c r="D17">
        <v>163.232</v>
      </c>
      <c r="E17">
        <v>138.86</v>
      </c>
      <c r="F17">
        <v>155.852</v>
      </c>
      <c r="G17">
        <v>152.225</v>
      </c>
      <c r="H17">
        <v>177.155</v>
      </c>
      <c r="I17">
        <v>154.678</v>
      </c>
      <c r="J17">
        <v>167.17</v>
      </c>
      <c r="K17">
        <v>165.549</v>
      </c>
      <c r="L17">
        <v>182.182</v>
      </c>
      <c r="M17">
        <v>169.62</v>
      </c>
      <c r="N17">
        <v>169.341</v>
      </c>
      <c r="O17">
        <v>166.099</v>
      </c>
      <c r="P17">
        <v>177.106</v>
      </c>
      <c r="Q17">
        <v>157.933</v>
      </c>
    </row>
    <row r="18" spans="1:17" ht="12.75">
      <c r="A18">
        <v>20041113</v>
      </c>
      <c r="B18">
        <v>138.147</v>
      </c>
      <c r="C18">
        <v>123.802</v>
      </c>
      <c r="D18">
        <v>111.444</v>
      </c>
      <c r="E18">
        <v>97.38</v>
      </c>
      <c r="F18">
        <v>146.975</v>
      </c>
      <c r="G18">
        <v>126.088</v>
      </c>
      <c r="H18">
        <v>123.134</v>
      </c>
      <c r="I18">
        <v>104.535</v>
      </c>
      <c r="J18">
        <v>159.101</v>
      </c>
      <c r="K18">
        <v>142.176</v>
      </c>
      <c r="L18">
        <v>138.065</v>
      </c>
      <c r="M18">
        <v>111.239</v>
      </c>
      <c r="N18">
        <v>167.003</v>
      </c>
      <c r="O18">
        <v>159.583</v>
      </c>
      <c r="P18">
        <v>159.667</v>
      </c>
      <c r="Q18">
        <v>137.414</v>
      </c>
    </row>
    <row r="19" spans="1:17" ht="12.75">
      <c r="A19">
        <v>20041114</v>
      </c>
      <c r="B19">
        <v>83.117</v>
      </c>
      <c r="C19">
        <v>82.459</v>
      </c>
      <c r="D19">
        <v>96.458</v>
      </c>
      <c r="E19">
        <v>64.532</v>
      </c>
      <c r="F19">
        <v>99.431</v>
      </c>
      <c r="G19">
        <v>102.514</v>
      </c>
      <c r="H19">
        <v>115.559</v>
      </c>
      <c r="I19">
        <v>80.997</v>
      </c>
      <c r="J19">
        <v>113.306</v>
      </c>
      <c r="K19">
        <v>110.929</v>
      </c>
      <c r="L19">
        <v>118.501</v>
      </c>
      <c r="M19">
        <v>91.269</v>
      </c>
      <c r="N19">
        <v>123.733</v>
      </c>
      <c r="O19">
        <v>123.077</v>
      </c>
      <c r="P19">
        <v>119.118</v>
      </c>
      <c r="Q19">
        <v>92.423</v>
      </c>
    </row>
    <row r="20" spans="1:17" ht="12.75">
      <c r="A20">
        <v>20041115</v>
      </c>
      <c r="B20">
        <v>79.755</v>
      </c>
      <c r="C20">
        <v>87.742</v>
      </c>
      <c r="D20">
        <v>92.392</v>
      </c>
      <c r="E20">
        <v>87.609</v>
      </c>
      <c r="F20">
        <v>91.253</v>
      </c>
      <c r="G20">
        <v>97.984</v>
      </c>
      <c r="H20">
        <v>93.226</v>
      </c>
      <c r="I20">
        <v>85.918</v>
      </c>
      <c r="J20">
        <v>102.207</v>
      </c>
      <c r="K20">
        <v>107.5</v>
      </c>
      <c r="L20">
        <v>119.892</v>
      </c>
      <c r="M20">
        <v>118.63</v>
      </c>
      <c r="N20">
        <v>100.579</v>
      </c>
      <c r="O20">
        <v>105.962</v>
      </c>
      <c r="P20">
        <v>104.492</v>
      </c>
      <c r="Q20">
        <v>113.374</v>
      </c>
    </row>
    <row r="21" spans="1:17" ht="12.75">
      <c r="A21">
        <v>20041116</v>
      </c>
      <c r="B21">
        <v>92.182</v>
      </c>
      <c r="C21">
        <v>96.038</v>
      </c>
      <c r="D21">
        <v>96.253</v>
      </c>
      <c r="E21">
        <v>86.953</v>
      </c>
      <c r="F21">
        <v>90.138</v>
      </c>
      <c r="G21">
        <v>92.514</v>
      </c>
      <c r="H21">
        <v>97.089</v>
      </c>
      <c r="I21">
        <v>87.337</v>
      </c>
      <c r="J21">
        <v>101.105</v>
      </c>
      <c r="K21">
        <v>103.825</v>
      </c>
      <c r="L21">
        <v>109.973</v>
      </c>
      <c r="M21">
        <v>101.509</v>
      </c>
      <c r="N21">
        <v>129.548</v>
      </c>
      <c r="O21">
        <v>129.04</v>
      </c>
      <c r="P21">
        <v>138.853</v>
      </c>
      <c r="Q21">
        <v>131.786</v>
      </c>
    </row>
    <row r="22" spans="1:17" ht="12.75">
      <c r="A22">
        <v>20041117</v>
      </c>
      <c r="B22">
        <v>101.005</v>
      </c>
      <c r="C22">
        <v>114.5</v>
      </c>
      <c r="D22">
        <v>128.481</v>
      </c>
      <c r="E22">
        <v>107.389</v>
      </c>
      <c r="F22">
        <v>104.918</v>
      </c>
      <c r="G22">
        <v>121.861</v>
      </c>
      <c r="H22">
        <v>126.133</v>
      </c>
      <c r="I22">
        <v>106.677</v>
      </c>
      <c r="J22">
        <v>112.554</v>
      </c>
      <c r="K22">
        <v>118.194</v>
      </c>
      <c r="L22">
        <v>129.006</v>
      </c>
      <c r="M22">
        <v>105.846</v>
      </c>
      <c r="N22">
        <v>120.109</v>
      </c>
      <c r="O22">
        <v>123.687</v>
      </c>
      <c r="P22">
        <v>133.112</v>
      </c>
      <c r="Q22">
        <v>114.954</v>
      </c>
    </row>
    <row r="23" spans="1:17" ht="12.75">
      <c r="A23">
        <v>20041118</v>
      </c>
      <c r="B23">
        <v>136.253</v>
      </c>
      <c r="C23">
        <v>139.593</v>
      </c>
      <c r="D23">
        <v>131.918</v>
      </c>
      <c r="E23">
        <v>109.244</v>
      </c>
      <c r="F23">
        <v>127.305</v>
      </c>
      <c r="G23">
        <v>131.653</v>
      </c>
      <c r="H23">
        <v>131.553</v>
      </c>
      <c r="I23">
        <v>106.977</v>
      </c>
      <c r="J23">
        <v>122.291</v>
      </c>
      <c r="K23">
        <v>131.463</v>
      </c>
      <c r="L23">
        <v>133.433</v>
      </c>
      <c r="M23">
        <v>110.436</v>
      </c>
      <c r="N23">
        <v>125.615</v>
      </c>
      <c r="O23">
        <v>132.578</v>
      </c>
      <c r="P23">
        <v>133.024</v>
      </c>
      <c r="Q23">
        <v>119.226</v>
      </c>
    </row>
    <row r="24" spans="1:17" ht="12.75">
      <c r="A24">
        <v>20041119</v>
      </c>
      <c r="B24">
        <v>121.989</v>
      </c>
      <c r="C24">
        <v>129.033</v>
      </c>
      <c r="D24">
        <v>139.784</v>
      </c>
      <c r="E24">
        <v>105.819</v>
      </c>
      <c r="F24">
        <v>120.381</v>
      </c>
      <c r="G24">
        <v>121.05</v>
      </c>
      <c r="H24">
        <v>126.55</v>
      </c>
      <c r="I24">
        <v>103.363</v>
      </c>
      <c r="J24">
        <v>123.597</v>
      </c>
      <c r="K24">
        <v>118.646</v>
      </c>
      <c r="L24">
        <v>131.456</v>
      </c>
      <c r="M24">
        <v>113.918</v>
      </c>
      <c r="N24">
        <v>129.341</v>
      </c>
      <c r="O24">
        <v>127.669</v>
      </c>
      <c r="P24">
        <v>135</v>
      </c>
      <c r="Q24">
        <v>111.656</v>
      </c>
    </row>
    <row r="25" spans="1:17" ht="12.75">
      <c r="A25">
        <v>20041120</v>
      </c>
      <c r="B25">
        <v>105.84</v>
      </c>
      <c r="C25">
        <v>116.811</v>
      </c>
      <c r="D25">
        <v>107.17</v>
      </c>
      <c r="E25">
        <v>87.28</v>
      </c>
      <c r="F25">
        <v>107.245</v>
      </c>
      <c r="G25">
        <v>114.838</v>
      </c>
      <c r="H25">
        <v>113.434</v>
      </c>
      <c r="I25">
        <v>100.482</v>
      </c>
      <c r="J25">
        <v>111.791</v>
      </c>
      <c r="K25">
        <v>125.459</v>
      </c>
      <c r="L25">
        <v>116.703</v>
      </c>
      <c r="M25">
        <v>90.028</v>
      </c>
      <c r="N25">
        <v>124.242</v>
      </c>
      <c r="O25">
        <v>128.237</v>
      </c>
      <c r="P25">
        <v>128.205</v>
      </c>
      <c r="Q25">
        <v>109.077</v>
      </c>
    </row>
    <row r="26" spans="1:17" ht="12.75">
      <c r="A26">
        <v>20041121</v>
      </c>
      <c r="B26">
        <v>102.976</v>
      </c>
      <c r="C26">
        <v>122.757</v>
      </c>
      <c r="D26">
        <v>129.136</v>
      </c>
      <c r="E26">
        <v>123.181</v>
      </c>
      <c r="F26">
        <v>103.458</v>
      </c>
      <c r="G26">
        <v>121.324</v>
      </c>
      <c r="H26">
        <v>136.128</v>
      </c>
      <c r="I26">
        <v>130.802</v>
      </c>
      <c r="J26">
        <v>118.686</v>
      </c>
      <c r="K26">
        <v>131.054</v>
      </c>
      <c r="L26">
        <v>142.98</v>
      </c>
      <c r="M26">
        <v>134.756</v>
      </c>
      <c r="N26">
        <v>115.229</v>
      </c>
      <c r="O26">
        <v>131.033</v>
      </c>
      <c r="P26">
        <v>143.333</v>
      </c>
      <c r="Q26">
        <v>133.93</v>
      </c>
    </row>
    <row r="27" spans="1:17" ht="12.75">
      <c r="A27">
        <v>20041122</v>
      </c>
      <c r="B27">
        <v>115.068</v>
      </c>
      <c r="C27">
        <v>125.699</v>
      </c>
      <c r="D27">
        <v>137.823</v>
      </c>
      <c r="E27">
        <v>116.435</v>
      </c>
      <c r="F27">
        <v>137.384</v>
      </c>
      <c r="G27">
        <v>142.527</v>
      </c>
      <c r="H27">
        <v>151.72</v>
      </c>
      <c r="I27">
        <v>109.855</v>
      </c>
      <c r="J27">
        <v>151.281</v>
      </c>
      <c r="K27">
        <v>156.613</v>
      </c>
      <c r="L27">
        <v>159.731</v>
      </c>
      <c r="M27">
        <v>123.855</v>
      </c>
      <c r="N27">
        <v>158.202</v>
      </c>
      <c r="O27">
        <v>160.379</v>
      </c>
      <c r="P27">
        <v>161.575</v>
      </c>
      <c r="Q27">
        <v>131.582</v>
      </c>
    </row>
    <row r="28" spans="1:17" ht="12.75">
      <c r="A28">
        <v>20041123</v>
      </c>
      <c r="B28">
        <v>114.397</v>
      </c>
      <c r="C28">
        <v>114.703</v>
      </c>
      <c r="D28">
        <v>116.44</v>
      </c>
      <c r="E28">
        <v>105.274</v>
      </c>
      <c r="F28">
        <v>134.075</v>
      </c>
      <c r="G28">
        <v>129.784</v>
      </c>
      <c r="H28">
        <v>129.239</v>
      </c>
      <c r="I28">
        <v>112.795</v>
      </c>
      <c r="J28">
        <v>143.083</v>
      </c>
      <c r="K28">
        <v>133.378</v>
      </c>
      <c r="L28">
        <v>130.679</v>
      </c>
      <c r="M28">
        <v>131.816</v>
      </c>
      <c r="N28">
        <v>148.231</v>
      </c>
      <c r="O28">
        <v>154.36</v>
      </c>
      <c r="P28">
        <v>148.917</v>
      </c>
      <c r="Q28">
        <v>137.801</v>
      </c>
    </row>
    <row r="29" spans="1:17" ht="12.75">
      <c r="A29">
        <v>20041124</v>
      </c>
      <c r="B29">
        <v>-9.99</v>
      </c>
      <c r="C29">
        <v>-9.99</v>
      </c>
      <c r="D29">
        <v>-9.99</v>
      </c>
      <c r="E29">
        <v>-9.99</v>
      </c>
      <c r="F29">
        <v>115.315</v>
      </c>
      <c r="G29">
        <v>118.719</v>
      </c>
      <c r="H29">
        <v>126.243</v>
      </c>
      <c r="I29">
        <v>107.401</v>
      </c>
      <c r="J29">
        <v>128.877</v>
      </c>
      <c r="K29">
        <v>126.839</v>
      </c>
      <c r="L29">
        <v>124.365</v>
      </c>
      <c r="M29">
        <v>113.616</v>
      </c>
      <c r="N29">
        <v>146.603</v>
      </c>
      <c r="O29">
        <v>145.068</v>
      </c>
      <c r="P29">
        <v>144.062</v>
      </c>
      <c r="Q29">
        <v>135.565</v>
      </c>
    </row>
    <row r="30" spans="1:17" ht="12.75">
      <c r="A30">
        <v>20041125</v>
      </c>
      <c r="B30">
        <v>106.374</v>
      </c>
      <c r="C30">
        <v>87.875</v>
      </c>
      <c r="D30">
        <v>81.151</v>
      </c>
      <c r="E30">
        <v>58.588</v>
      </c>
      <c r="F30">
        <v>-9.99</v>
      </c>
      <c r="G30">
        <v>-9.99</v>
      </c>
      <c r="H30">
        <v>-9.99</v>
      </c>
      <c r="I30">
        <v>-9.99</v>
      </c>
      <c r="J30">
        <v>106.593</v>
      </c>
      <c r="K30">
        <v>92.589</v>
      </c>
      <c r="L30">
        <v>97.753</v>
      </c>
      <c r="M30">
        <v>74.669</v>
      </c>
      <c r="N30">
        <v>109.533</v>
      </c>
      <c r="O30">
        <v>108.501</v>
      </c>
      <c r="P30">
        <v>101.014</v>
      </c>
      <c r="Q30">
        <v>73.706</v>
      </c>
    </row>
    <row r="31" spans="1:17" ht="12.75">
      <c r="A31">
        <v>20041126</v>
      </c>
      <c r="B31">
        <v>86.294</v>
      </c>
      <c r="C31">
        <v>96.168</v>
      </c>
      <c r="D31">
        <v>115.027</v>
      </c>
      <c r="E31">
        <v>83.87</v>
      </c>
      <c r="F31">
        <v>87.166</v>
      </c>
      <c r="G31">
        <v>97.092</v>
      </c>
      <c r="H31">
        <v>109.891</v>
      </c>
      <c r="I31">
        <v>86.525</v>
      </c>
      <c r="J31">
        <v>-9.99</v>
      </c>
      <c r="K31">
        <v>-9.99</v>
      </c>
      <c r="L31">
        <v>-9.99</v>
      </c>
      <c r="M31">
        <v>-9.99</v>
      </c>
      <c r="N31">
        <v>93.333</v>
      </c>
      <c r="O31">
        <v>107.473</v>
      </c>
      <c r="P31">
        <v>115.493</v>
      </c>
      <c r="Q31">
        <v>86.637</v>
      </c>
    </row>
    <row r="32" spans="1:17" ht="12.75">
      <c r="A32">
        <v>20041127</v>
      </c>
      <c r="B32">
        <v>109.783</v>
      </c>
      <c r="C32">
        <v>112.31</v>
      </c>
      <c r="D32">
        <v>124.485</v>
      </c>
      <c r="E32">
        <v>96.722</v>
      </c>
      <c r="F32">
        <v>114.173</v>
      </c>
      <c r="G32">
        <v>123.478</v>
      </c>
      <c r="H32">
        <v>134.847</v>
      </c>
      <c r="I32">
        <v>118.472</v>
      </c>
      <c r="J32">
        <v>121.165</v>
      </c>
      <c r="K32">
        <v>126.603</v>
      </c>
      <c r="L32">
        <v>137.688</v>
      </c>
      <c r="M32">
        <v>125</v>
      </c>
      <c r="N32">
        <v>-9.99</v>
      </c>
      <c r="O32">
        <v>-9.99</v>
      </c>
      <c r="P32">
        <v>-9.99</v>
      </c>
      <c r="Q32">
        <v>-9.99</v>
      </c>
    </row>
    <row r="33" spans="1:17" ht="12.75">
      <c r="A33">
        <v>20041128</v>
      </c>
      <c r="B33">
        <v>97.919</v>
      </c>
      <c r="C33">
        <v>100.247</v>
      </c>
      <c r="D33">
        <v>98.077</v>
      </c>
      <c r="E33">
        <v>93.401</v>
      </c>
      <c r="F33">
        <v>108.811</v>
      </c>
      <c r="G33">
        <v>116.849</v>
      </c>
      <c r="H33">
        <v>108.022</v>
      </c>
      <c r="I33">
        <v>102.994</v>
      </c>
      <c r="J33">
        <v>126.162</v>
      </c>
      <c r="K33">
        <v>140.137</v>
      </c>
      <c r="L33">
        <v>139.615</v>
      </c>
      <c r="M33">
        <v>144.419</v>
      </c>
      <c r="N33">
        <v>133.562</v>
      </c>
      <c r="O33">
        <v>149.306</v>
      </c>
      <c r="P33">
        <v>138.179</v>
      </c>
      <c r="Q33">
        <v>137.455</v>
      </c>
    </row>
    <row r="34" spans="1:17" ht="12.75">
      <c r="A34">
        <v>20041129</v>
      </c>
      <c r="B34">
        <v>90.463</v>
      </c>
      <c r="C34">
        <v>95.769</v>
      </c>
      <c r="D34">
        <v>107.603</v>
      </c>
      <c r="E34">
        <v>92.345</v>
      </c>
      <c r="F34">
        <v>102.071</v>
      </c>
      <c r="G34">
        <v>105.934</v>
      </c>
      <c r="H34">
        <v>119.504</v>
      </c>
      <c r="I34">
        <v>107.825</v>
      </c>
      <c r="J34">
        <v>119.809</v>
      </c>
      <c r="K34">
        <v>125.714</v>
      </c>
      <c r="L34">
        <v>133.691</v>
      </c>
      <c r="M34">
        <v>124.915</v>
      </c>
      <c r="N34">
        <v>148.552</v>
      </c>
      <c r="O34">
        <v>150.93</v>
      </c>
      <c r="P34">
        <v>148.649</v>
      </c>
      <c r="Q34">
        <v>134.624</v>
      </c>
    </row>
    <row r="35" spans="1:17" ht="12.75">
      <c r="A35">
        <v>20041130</v>
      </c>
      <c r="B35">
        <v>111.035</v>
      </c>
      <c r="C35">
        <v>123.995</v>
      </c>
      <c r="D35">
        <v>111.054</v>
      </c>
      <c r="E35">
        <v>95.296</v>
      </c>
      <c r="F35">
        <v>109.7</v>
      </c>
      <c r="G35">
        <v>112.853</v>
      </c>
      <c r="H35">
        <v>110.486</v>
      </c>
      <c r="I35">
        <v>91.915</v>
      </c>
      <c r="J35">
        <v>119.128</v>
      </c>
      <c r="K35">
        <v>133.424</v>
      </c>
      <c r="L35">
        <v>126.973</v>
      </c>
      <c r="M35">
        <v>106.197</v>
      </c>
      <c r="N35">
        <v>134.42</v>
      </c>
      <c r="O35">
        <v>148.061</v>
      </c>
      <c r="P35">
        <v>145.467</v>
      </c>
      <c r="Q35">
        <v>133.58</v>
      </c>
    </row>
    <row r="36" spans="1:17" ht="12.75">
      <c r="A36">
        <v>20041101</v>
      </c>
      <c r="B36">
        <v>105.321</v>
      </c>
      <c r="C36">
        <v>110.411</v>
      </c>
      <c r="D36">
        <v>116.567</v>
      </c>
      <c r="E36">
        <v>113.208</v>
      </c>
      <c r="F36">
        <v>94.167</v>
      </c>
      <c r="G36">
        <v>101.945</v>
      </c>
      <c r="H36">
        <v>107.711</v>
      </c>
      <c r="I36">
        <v>97.052</v>
      </c>
      <c r="J36">
        <v>90.641</v>
      </c>
      <c r="K36">
        <v>109.671</v>
      </c>
      <c r="L36">
        <v>107.003</v>
      </c>
      <c r="M36">
        <v>101.185</v>
      </c>
      <c r="N36">
        <v>96.129</v>
      </c>
      <c r="O36">
        <v>104.862</v>
      </c>
      <c r="P36">
        <v>104</v>
      </c>
      <c r="Q36">
        <v>94.435</v>
      </c>
    </row>
    <row r="37" spans="2:17" ht="12.75">
      <c r="B37" s="21">
        <f>AVERAGE(B7:B28,B30:B36)</f>
        <v>107.06782758620687</v>
      </c>
      <c r="C37" s="21">
        <f>AVERAGE(C7:C28,C30:C36)</f>
        <v>110.21572413793105</v>
      </c>
      <c r="D37" s="21">
        <f>AVERAGE(D7:D28,D30:D36)</f>
        <v>114.68737931034484</v>
      </c>
      <c r="E37" s="21">
        <f>AVERAGE(E7:E28,E30:E36)</f>
        <v>98.49855172413791</v>
      </c>
      <c r="F37" s="21">
        <f>AVERAGE(F7:F29,F31:F36)</f>
        <v>112.67341379310344</v>
      </c>
      <c r="G37" s="21">
        <f>AVERAGE(G7:G29,G31:G36)</f>
        <v>117.11924137931038</v>
      </c>
      <c r="H37" s="21">
        <f>AVERAGE(H7:H29,H31:H36)</f>
        <v>121.58613793103449</v>
      </c>
      <c r="I37" s="21">
        <f>AVERAGE(I7:I29,I31:I36)</f>
        <v>104.43251724137933</v>
      </c>
      <c r="J37" s="21">
        <f>AVERAGE(J7:J30,J32:J36)</f>
        <v>119.59396551724139</v>
      </c>
      <c r="K37" s="21">
        <f>AVERAGE(K7:K30,K32:K36)</f>
        <v>122.82720689655171</v>
      </c>
      <c r="L37" s="21">
        <f>AVERAGE(L7:L30,L32:L36)</f>
        <v>126.32344827586209</v>
      </c>
      <c r="M37" s="21">
        <f>AVERAGE(M7:M30,M32:M36)</f>
        <v>111.94596551724135</v>
      </c>
      <c r="N37" s="21">
        <f>AVERAGE(N7:N31,N33:N36)</f>
        <v>123.15110344827586</v>
      </c>
      <c r="O37" s="21">
        <f>AVERAGE(O7:O31,O33:O36)</f>
        <v>128.83241379310346</v>
      </c>
      <c r="P37" s="21">
        <f>AVERAGE(P7:P31,P33:P36)</f>
        <v>130.30120689655172</v>
      </c>
      <c r="Q37" s="21">
        <f>AVERAGE(Q7:Q31,Q33:Q36)</f>
        <v>115.60579310344825</v>
      </c>
    </row>
    <row r="40" spans="2:17" ht="12.75">
      <c r="B40" t="s">
        <v>91</v>
      </c>
      <c r="C40" t="s">
        <v>92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117.18</v>
      </c>
      <c r="C41">
        <v>119.9</v>
      </c>
      <c r="D41">
        <v>120.78</v>
      </c>
      <c r="E41">
        <v>105.57</v>
      </c>
      <c r="F41">
        <v>118.46</v>
      </c>
      <c r="G41">
        <v>121.46</v>
      </c>
      <c r="H41">
        <v>123.03</v>
      </c>
      <c r="I41">
        <v>110.84</v>
      </c>
      <c r="J41">
        <v>125.45</v>
      </c>
      <c r="K41">
        <v>126.1</v>
      </c>
      <c r="L41">
        <v>128.05</v>
      </c>
      <c r="M41">
        <v>114.23</v>
      </c>
      <c r="N41">
        <v>125.15</v>
      </c>
      <c r="O41">
        <v>128.5</v>
      </c>
      <c r="P41">
        <v>129.46</v>
      </c>
      <c r="Q41">
        <v>118.94</v>
      </c>
    </row>
    <row r="42" spans="1:17" ht="12.75">
      <c r="A42" t="s">
        <v>90</v>
      </c>
      <c r="B42" s="21">
        <f>B37</f>
        <v>107.06782758620687</v>
      </c>
      <c r="C42" s="21">
        <f aca="true" t="shared" si="0" ref="C42:Q42">C37</f>
        <v>110.21572413793105</v>
      </c>
      <c r="D42" s="21">
        <f t="shared" si="0"/>
        <v>114.68737931034484</v>
      </c>
      <c r="E42" s="21">
        <f t="shared" si="0"/>
        <v>98.49855172413791</v>
      </c>
      <c r="F42" s="21">
        <f t="shared" si="0"/>
        <v>112.67341379310344</v>
      </c>
      <c r="G42" s="21">
        <f t="shared" si="0"/>
        <v>117.11924137931038</v>
      </c>
      <c r="H42" s="21">
        <f t="shared" si="0"/>
        <v>121.58613793103449</v>
      </c>
      <c r="I42" s="21">
        <f t="shared" si="0"/>
        <v>104.43251724137933</v>
      </c>
      <c r="J42" s="21">
        <f t="shared" si="0"/>
        <v>119.59396551724139</v>
      </c>
      <c r="K42" s="21">
        <f t="shared" si="0"/>
        <v>122.82720689655171</v>
      </c>
      <c r="L42" s="21">
        <f t="shared" si="0"/>
        <v>126.32344827586209</v>
      </c>
      <c r="M42" s="21">
        <f t="shared" si="0"/>
        <v>111.94596551724135</v>
      </c>
      <c r="N42" s="21">
        <f t="shared" si="0"/>
        <v>123.15110344827586</v>
      </c>
      <c r="O42" s="21">
        <f t="shared" si="0"/>
        <v>128.83241379310346</v>
      </c>
      <c r="P42" s="21">
        <f t="shared" si="0"/>
        <v>130.30120689655172</v>
      </c>
      <c r="Q42" s="21">
        <f t="shared" si="0"/>
        <v>115.60579310344825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workbookViewId="0" topLeftCell="A19">
      <selection activeCell="A42" sqref="A42:E47"/>
    </sheetView>
  </sheetViews>
  <sheetFormatPr defaultColWidth="9.140625" defaultRowHeight="12.75"/>
  <cols>
    <col min="1" max="1" width="11.421875" style="0" bestFit="1" customWidth="1"/>
    <col min="2" max="2" width="8.140625" style="0" bestFit="1" customWidth="1"/>
    <col min="3" max="17" width="8.00390625" style="0" bestFit="1" customWidth="1"/>
  </cols>
  <sheetData>
    <row r="1" spans="1:3" ht="12.75">
      <c r="A1" t="s">
        <v>66</v>
      </c>
      <c r="B1" t="s">
        <v>74</v>
      </c>
      <c r="C1" t="s">
        <v>75</v>
      </c>
    </row>
    <row r="2" spans="1:2" ht="12.75">
      <c r="A2" t="s">
        <v>76</v>
      </c>
      <c r="B2" t="s">
        <v>77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20041101</v>
      </c>
      <c r="B7">
        <v>126.474</v>
      </c>
      <c r="C7">
        <v>123.041</v>
      </c>
      <c r="D7">
        <v>147.684</v>
      </c>
      <c r="E7">
        <v>131.012</v>
      </c>
      <c r="F7">
        <v>122.949</v>
      </c>
      <c r="G7">
        <v>120.959</v>
      </c>
      <c r="H7">
        <v>131.689</v>
      </c>
      <c r="I7">
        <v>126.936</v>
      </c>
      <c r="J7">
        <v>127.949</v>
      </c>
      <c r="K7">
        <v>123.397</v>
      </c>
      <c r="L7">
        <v>139.755</v>
      </c>
      <c r="M7">
        <v>125.983</v>
      </c>
      <c r="N7">
        <v>124.615</v>
      </c>
      <c r="O7">
        <v>118.767</v>
      </c>
      <c r="P7">
        <v>125.15</v>
      </c>
      <c r="Q7">
        <v>102.977</v>
      </c>
    </row>
    <row r="8" spans="1:17" ht="12.75">
      <c r="A8">
        <v>20041102</v>
      </c>
      <c r="B8">
        <v>130.649</v>
      </c>
      <c r="C8">
        <v>138.493</v>
      </c>
      <c r="D8">
        <v>130.274</v>
      </c>
      <c r="E8">
        <v>112.684</v>
      </c>
      <c r="F8">
        <v>149.189</v>
      </c>
      <c r="G8">
        <v>156.438</v>
      </c>
      <c r="H8">
        <v>134.63</v>
      </c>
      <c r="I8">
        <v>116.372</v>
      </c>
      <c r="J8">
        <v>143.541</v>
      </c>
      <c r="K8">
        <v>150.055</v>
      </c>
      <c r="L8">
        <v>129.288</v>
      </c>
      <c r="M8">
        <v>107.139</v>
      </c>
      <c r="N8">
        <v>148.351</v>
      </c>
      <c r="O8">
        <v>145.671</v>
      </c>
      <c r="P8">
        <v>125.068</v>
      </c>
      <c r="Q8">
        <v>101.386</v>
      </c>
    </row>
    <row r="9" spans="1:17" ht="12.75">
      <c r="A9">
        <v>20041103</v>
      </c>
      <c r="B9">
        <v>137.913</v>
      </c>
      <c r="C9">
        <v>143.011</v>
      </c>
      <c r="D9">
        <v>146.703</v>
      </c>
      <c r="E9">
        <v>137.353</v>
      </c>
      <c r="F9">
        <v>137.588</v>
      </c>
      <c r="G9">
        <v>145.994</v>
      </c>
      <c r="H9">
        <v>148.474</v>
      </c>
      <c r="I9">
        <v>137.324</v>
      </c>
      <c r="J9">
        <v>121.22</v>
      </c>
      <c r="K9">
        <v>124.89</v>
      </c>
      <c r="L9">
        <v>140.463</v>
      </c>
      <c r="M9">
        <v>124.118</v>
      </c>
      <c r="N9">
        <v>121.084</v>
      </c>
      <c r="O9">
        <v>126.602</v>
      </c>
      <c r="P9">
        <v>121.144</v>
      </c>
      <c r="Q9">
        <v>109.618</v>
      </c>
    </row>
    <row r="10" spans="1:17" ht="12.75">
      <c r="A10">
        <v>20041104</v>
      </c>
      <c r="B10">
        <v>142.151</v>
      </c>
      <c r="C10">
        <v>156.73</v>
      </c>
      <c r="D10">
        <v>145.219</v>
      </c>
      <c r="E10">
        <v>128.79</v>
      </c>
      <c r="F10">
        <v>146.156</v>
      </c>
      <c r="G10">
        <v>141.471</v>
      </c>
      <c r="H10">
        <v>135.328</v>
      </c>
      <c r="I10">
        <v>125.331</v>
      </c>
      <c r="J10">
        <v>138.333</v>
      </c>
      <c r="K10">
        <v>135.94</v>
      </c>
      <c r="L10">
        <v>136.366</v>
      </c>
      <c r="M10">
        <v>126.859</v>
      </c>
      <c r="N10">
        <v>122.339</v>
      </c>
      <c r="O10">
        <v>135.177</v>
      </c>
      <c r="P10">
        <v>136.311</v>
      </c>
      <c r="Q10">
        <v>141.009</v>
      </c>
    </row>
    <row r="11" spans="1:17" ht="12.75">
      <c r="A11">
        <v>20041105</v>
      </c>
      <c r="B11">
        <v>106.131</v>
      </c>
      <c r="C11">
        <v>109.592</v>
      </c>
      <c r="D11">
        <v>110.247</v>
      </c>
      <c r="E11">
        <v>90.799</v>
      </c>
      <c r="F11">
        <v>123.025</v>
      </c>
      <c r="G11">
        <v>126.739</v>
      </c>
      <c r="H11">
        <v>124.67</v>
      </c>
      <c r="I11">
        <v>104.379</v>
      </c>
      <c r="J11">
        <v>127.493</v>
      </c>
      <c r="K11">
        <v>130.326</v>
      </c>
      <c r="L11">
        <v>123.764</v>
      </c>
      <c r="M11">
        <v>112.515</v>
      </c>
      <c r="N11">
        <v>137.275</v>
      </c>
      <c r="O11">
        <v>143.668</v>
      </c>
      <c r="P11">
        <v>142.198</v>
      </c>
      <c r="Q11">
        <v>138.964</v>
      </c>
    </row>
    <row r="12" spans="1:17" ht="12.75">
      <c r="A12">
        <v>20041106</v>
      </c>
      <c r="B12">
        <v>111.459</v>
      </c>
      <c r="C12">
        <v>114.472</v>
      </c>
      <c r="D12">
        <v>116.703</v>
      </c>
      <c r="E12">
        <v>86.297</v>
      </c>
      <c r="F12">
        <v>116.432</v>
      </c>
      <c r="G12">
        <v>113.556</v>
      </c>
      <c r="H12">
        <v>119.203</v>
      </c>
      <c r="I12">
        <v>90.35</v>
      </c>
      <c r="J12">
        <v>113.514</v>
      </c>
      <c r="K12">
        <v>120.5</v>
      </c>
      <c r="L12">
        <v>121.951</v>
      </c>
      <c r="M12">
        <v>90.496</v>
      </c>
      <c r="N12">
        <v>112.919</v>
      </c>
      <c r="O12">
        <v>118.694</v>
      </c>
      <c r="P12">
        <v>116.786</v>
      </c>
      <c r="Q12">
        <v>97.901</v>
      </c>
    </row>
    <row r="13" spans="1:17" ht="12.75">
      <c r="A13">
        <v>20041107</v>
      </c>
      <c r="B13">
        <v>103.378</v>
      </c>
      <c r="C13">
        <v>101.096</v>
      </c>
      <c r="D13">
        <v>116.066</v>
      </c>
      <c r="E13">
        <v>101.574</v>
      </c>
      <c r="F13">
        <v>116.784</v>
      </c>
      <c r="G13">
        <v>115.26</v>
      </c>
      <c r="H13">
        <v>134.617</v>
      </c>
      <c r="I13">
        <v>117.813</v>
      </c>
      <c r="J13">
        <v>124.432</v>
      </c>
      <c r="K13">
        <v>131.836</v>
      </c>
      <c r="L13">
        <v>150.792</v>
      </c>
      <c r="M13">
        <v>104.227</v>
      </c>
      <c r="N13">
        <v>118.784</v>
      </c>
      <c r="O13">
        <v>119.534</v>
      </c>
      <c r="P13">
        <v>134.672</v>
      </c>
      <c r="Q13">
        <v>99.796</v>
      </c>
    </row>
    <row r="14" spans="1:17" ht="12.75">
      <c r="A14">
        <v>20041108</v>
      </c>
      <c r="B14">
        <v>106.883</v>
      </c>
      <c r="C14">
        <v>107.701</v>
      </c>
      <c r="D14">
        <v>113.918</v>
      </c>
      <c r="E14">
        <v>83.895</v>
      </c>
      <c r="F14">
        <v>107.995</v>
      </c>
      <c r="G14">
        <v>113.435</v>
      </c>
      <c r="H14">
        <v>115.068</v>
      </c>
      <c r="I14">
        <v>105.436</v>
      </c>
      <c r="J14">
        <v>138.753</v>
      </c>
      <c r="K14">
        <v>140.194</v>
      </c>
      <c r="L14">
        <v>138.055</v>
      </c>
      <c r="M14">
        <v>133.401</v>
      </c>
      <c r="N14">
        <v>114.932</v>
      </c>
      <c r="O14">
        <v>105.319</v>
      </c>
      <c r="P14">
        <v>108.466</v>
      </c>
      <c r="Q14">
        <v>104.855</v>
      </c>
    </row>
    <row r="15" spans="1:17" ht="12.75">
      <c r="A15">
        <v>20041109</v>
      </c>
      <c r="B15">
        <v>130.408</v>
      </c>
      <c r="C15">
        <v>125.82</v>
      </c>
      <c r="D15">
        <v>117.778</v>
      </c>
      <c r="E15">
        <v>115.988</v>
      </c>
      <c r="F15">
        <v>99.701</v>
      </c>
      <c r="G15">
        <v>101.749</v>
      </c>
      <c r="H15">
        <v>98.862</v>
      </c>
      <c r="I15">
        <v>77.052</v>
      </c>
      <c r="J15">
        <v>116.603</v>
      </c>
      <c r="K15">
        <v>102.705</v>
      </c>
      <c r="L15">
        <v>107.859</v>
      </c>
      <c r="M15">
        <v>105.228</v>
      </c>
      <c r="N15">
        <v>126.005</v>
      </c>
      <c r="O15">
        <v>119.317</v>
      </c>
      <c r="P15">
        <v>103.93</v>
      </c>
      <c r="Q15">
        <v>107.052</v>
      </c>
    </row>
    <row r="16" spans="1:17" ht="12.75">
      <c r="A16">
        <v>20041110</v>
      </c>
      <c r="B16">
        <v>99.972</v>
      </c>
      <c r="C16">
        <v>95.328</v>
      </c>
      <c r="D16">
        <v>91.471</v>
      </c>
      <c r="E16">
        <v>87.855</v>
      </c>
      <c r="F16">
        <v>119.778</v>
      </c>
      <c r="G16">
        <v>120.956</v>
      </c>
      <c r="H16">
        <v>112.371</v>
      </c>
      <c r="I16">
        <v>92.29</v>
      </c>
      <c r="J16">
        <v>107.389</v>
      </c>
      <c r="K16">
        <v>102.787</v>
      </c>
      <c r="L16">
        <v>98.774</v>
      </c>
      <c r="M16">
        <v>81.884</v>
      </c>
      <c r="N16">
        <v>104.722</v>
      </c>
      <c r="O16">
        <v>106.12</v>
      </c>
      <c r="P16">
        <v>104.223</v>
      </c>
      <c r="Q16">
        <v>87.014</v>
      </c>
    </row>
    <row r="17" spans="1:17" ht="12.75">
      <c r="A17">
        <v>20041111</v>
      </c>
      <c r="B17">
        <v>100.742</v>
      </c>
      <c r="C17">
        <v>112.654</v>
      </c>
      <c r="D17">
        <v>122.995</v>
      </c>
      <c r="E17">
        <v>117.977</v>
      </c>
      <c r="F17">
        <v>91.346</v>
      </c>
      <c r="G17">
        <v>109.385</v>
      </c>
      <c r="H17">
        <v>128.819</v>
      </c>
      <c r="I17">
        <v>140.587</v>
      </c>
      <c r="J17">
        <v>106.154</v>
      </c>
      <c r="K17">
        <v>128.827</v>
      </c>
      <c r="L17">
        <v>139.918</v>
      </c>
      <c r="M17">
        <v>144.37</v>
      </c>
      <c r="N17">
        <v>92.692</v>
      </c>
      <c r="O17">
        <v>119.358</v>
      </c>
      <c r="P17">
        <v>131.896</v>
      </c>
      <c r="Q17">
        <v>144.809</v>
      </c>
    </row>
    <row r="18" spans="1:17" ht="12.75">
      <c r="A18">
        <v>20041112</v>
      </c>
      <c r="B18">
        <v>119.066</v>
      </c>
      <c r="C18">
        <v>117.885</v>
      </c>
      <c r="D18">
        <v>134.309</v>
      </c>
      <c r="E18">
        <v>118.684</v>
      </c>
      <c r="F18">
        <v>144.286</v>
      </c>
      <c r="G18">
        <v>140.275</v>
      </c>
      <c r="H18">
        <v>163.84</v>
      </c>
      <c r="I18">
        <v>156.111</v>
      </c>
      <c r="J18">
        <v>162.5</v>
      </c>
      <c r="K18">
        <v>155.275</v>
      </c>
      <c r="L18">
        <v>176.16</v>
      </c>
      <c r="M18">
        <v>173.86</v>
      </c>
      <c r="N18">
        <v>154.918</v>
      </c>
      <c r="O18">
        <v>159.643</v>
      </c>
      <c r="P18">
        <v>177.32</v>
      </c>
      <c r="Q18">
        <v>163.129</v>
      </c>
    </row>
    <row r="19" spans="1:17" ht="12.75">
      <c r="A19">
        <v>20041113</v>
      </c>
      <c r="B19">
        <v>114.55</v>
      </c>
      <c r="C19">
        <v>112.094</v>
      </c>
      <c r="D19">
        <v>110.381</v>
      </c>
      <c r="E19">
        <v>86.986</v>
      </c>
      <c r="F19">
        <v>124.278</v>
      </c>
      <c r="G19">
        <v>118.512</v>
      </c>
      <c r="H19">
        <v>123.869</v>
      </c>
      <c r="I19">
        <v>98.62</v>
      </c>
      <c r="J19">
        <v>162.834</v>
      </c>
      <c r="K19">
        <v>142.727</v>
      </c>
      <c r="L19">
        <v>134.278</v>
      </c>
      <c r="M19">
        <v>107.803</v>
      </c>
      <c r="N19">
        <v>178.202</v>
      </c>
      <c r="O19">
        <v>154.821</v>
      </c>
      <c r="P19">
        <v>148.229</v>
      </c>
      <c r="Q19">
        <v>122.507</v>
      </c>
    </row>
    <row r="20" spans="1:17" ht="12.75">
      <c r="A20">
        <v>20041114</v>
      </c>
      <c r="B20">
        <v>97.724</v>
      </c>
      <c r="C20">
        <v>94.945</v>
      </c>
      <c r="D20">
        <v>100.027</v>
      </c>
      <c r="E20">
        <v>74.23</v>
      </c>
      <c r="F20">
        <v>104.715</v>
      </c>
      <c r="G20">
        <v>108.497</v>
      </c>
      <c r="H20">
        <v>108.038</v>
      </c>
      <c r="I20">
        <v>92.991</v>
      </c>
      <c r="J20">
        <v>120.027</v>
      </c>
      <c r="K20">
        <v>120.902</v>
      </c>
      <c r="L20">
        <v>118.501</v>
      </c>
      <c r="M20">
        <v>103.051</v>
      </c>
      <c r="N20">
        <v>117.127</v>
      </c>
      <c r="O20">
        <v>111.448</v>
      </c>
      <c r="P20">
        <v>118.692</v>
      </c>
      <c r="Q20">
        <v>101.057</v>
      </c>
    </row>
    <row r="21" spans="1:17" ht="12.75">
      <c r="A21">
        <v>20041115</v>
      </c>
      <c r="B21">
        <v>114.305</v>
      </c>
      <c r="C21">
        <v>113.36</v>
      </c>
      <c r="D21">
        <v>111.452</v>
      </c>
      <c r="E21">
        <v>103.294</v>
      </c>
      <c r="F21">
        <v>97.902</v>
      </c>
      <c r="G21">
        <v>107.849</v>
      </c>
      <c r="H21">
        <v>106.586</v>
      </c>
      <c r="I21">
        <v>90.35</v>
      </c>
      <c r="J21">
        <v>107.302</v>
      </c>
      <c r="K21">
        <v>105.081</v>
      </c>
      <c r="L21">
        <v>104.704</v>
      </c>
      <c r="M21">
        <v>102.216</v>
      </c>
      <c r="N21">
        <v>105.831</v>
      </c>
      <c r="O21">
        <v>105.403</v>
      </c>
      <c r="P21">
        <v>102.473</v>
      </c>
      <c r="Q21">
        <v>106.647</v>
      </c>
    </row>
    <row r="22" spans="1:17" ht="12.75">
      <c r="A22">
        <v>20041116</v>
      </c>
      <c r="B22">
        <v>101.519</v>
      </c>
      <c r="C22">
        <v>103.361</v>
      </c>
      <c r="D22">
        <v>96.873</v>
      </c>
      <c r="E22">
        <v>82.988</v>
      </c>
      <c r="F22">
        <v>102.818</v>
      </c>
      <c r="G22">
        <v>96.612</v>
      </c>
      <c r="H22">
        <v>96.28</v>
      </c>
      <c r="I22">
        <v>92.308</v>
      </c>
      <c r="J22">
        <v>106.74</v>
      </c>
      <c r="K22">
        <v>104.098</v>
      </c>
      <c r="L22">
        <v>103.989</v>
      </c>
      <c r="M22">
        <v>84.556</v>
      </c>
      <c r="N22">
        <v>98.591</v>
      </c>
      <c r="O22">
        <v>98.579</v>
      </c>
      <c r="P22">
        <v>92.049</v>
      </c>
      <c r="Q22">
        <v>91.953</v>
      </c>
    </row>
    <row r="23" spans="1:17" ht="12.75">
      <c r="A23">
        <v>20041117</v>
      </c>
      <c r="B23">
        <v>112.853</v>
      </c>
      <c r="C23">
        <v>107.556</v>
      </c>
      <c r="D23">
        <v>123.867</v>
      </c>
      <c r="E23">
        <v>108.665</v>
      </c>
      <c r="F23">
        <v>108.94</v>
      </c>
      <c r="G23">
        <v>112.889</v>
      </c>
      <c r="H23">
        <v>125.829</v>
      </c>
      <c r="I23">
        <v>116.677</v>
      </c>
      <c r="J23">
        <v>112.636</v>
      </c>
      <c r="K23">
        <v>125.583</v>
      </c>
      <c r="L23">
        <v>122.762</v>
      </c>
      <c r="M23">
        <v>114.214</v>
      </c>
      <c r="N23">
        <v>117.337</v>
      </c>
      <c r="O23">
        <v>128.5</v>
      </c>
      <c r="P23">
        <v>128.343</v>
      </c>
      <c r="Q23">
        <v>113.739</v>
      </c>
    </row>
    <row r="24" spans="1:17" ht="12.75">
      <c r="A24">
        <v>20041118</v>
      </c>
      <c r="B24">
        <v>112.857</v>
      </c>
      <c r="C24">
        <v>118.049</v>
      </c>
      <c r="D24">
        <v>124.169</v>
      </c>
      <c r="E24">
        <v>110.145</v>
      </c>
      <c r="F24">
        <v>117.305</v>
      </c>
      <c r="G24">
        <v>133.225</v>
      </c>
      <c r="H24">
        <v>132.016</v>
      </c>
      <c r="I24">
        <v>120</v>
      </c>
      <c r="J24">
        <v>130.162</v>
      </c>
      <c r="K24">
        <v>127.669</v>
      </c>
      <c r="L24">
        <v>134.36</v>
      </c>
      <c r="M24">
        <v>123.343</v>
      </c>
      <c r="N24">
        <v>129.65</v>
      </c>
      <c r="O24">
        <v>131.626</v>
      </c>
      <c r="P24">
        <v>139.809</v>
      </c>
      <c r="Q24">
        <v>127.122</v>
      </c>
    </row>
    <row r="25" spans="1:17" ht="12.75">
      <c r="A25">
        <v>20041119</v>
      </c>
      <c r="B25">
        <v>119.7</v>
      </c>
      <c r="C25">
        <v>119.227</v>
      </c>
      <c r="D25">
        <v>127.197</v>
      </c>
      <c r="E25">
        <v>108.743</v>
      </c>
      <c r="F25">
        <v>115.477</v>
      </c>
      <c r="G25">
        <v>115.884</v>
      </c>
      <c r="H25">
        <v>120.512</v>
      </c>
      <c r="I25">
        <v>113.977</v>
      </c>
      <c r="J25">
        <v>124.932</v>
      </c>
      <c r="K25">
        <v>124.033</v>
      </c>
      <c r="L25">
        <v>128.679</v>
      </c>
      <c r="M25">
        <v>107.251</v>
      </c>
      <c r="N25">
        <v>128.447</v>
      </c>
      <c r="O25">
        <v>117.486</v>
      </c>
      <c r="P25">
        <v>120.889</v>
      </c>
      <c r="Q25">
        <v>107.632</v>
      </c>
    </row>
    <row r="26" spans="1:17" ht="12.75">
      <c r="A26">
        <v>20041120</v>
      </c>
      <c r="B26">
        <v>119.862</v>
      </c>
      <c r="C26">
        <v>127.216</v>
      </c>
      <c r="D26">
        <v>114.588</v>
      </c>
      <c r="E26">
        <v>90.623</v>
      </c>
      <c r="F26">
        <v>116.722</v>
      </c>
      <c r="G26">
        <v>125.243</v>
      </c>
      <c r="H26">
        <v>125.549</v>
      </c>
      <c r="I26">
        <v>121.955</v>
      </c>
      <c r="J26">
        <v>112.066</v>
      </c>
      <c r="K26">
        <v>119.135</v>
      </c>
      <c r="L26">
        <v>107.143</v>
      </c>
      <c r="M26">
        <v>84.958</v>
      </c>
      <c r="N26">
        <v>108.567</v>
      </c>
      <c r="O26">
        <v>115.541</v>
      </c>
      <c r="P26">
        <v>109.67</v>
      </c>
      <c r="Q26">
        <v>118.555</v>
      </c>
    </row>
    <row r="27" spans="1:17" ht="12.75">
      <c r="A27">
        <v>20041121</v>
      </c>
      <c r="B27">
        <v>104.075</v>
      </c>
      <c r="C27">
        <v>109.351</v>
      </c>
      <c r="D27">
        <v>114.708</v>
      </c>
      <c r="E27">
        <v>105.845</v>
      </c>
      <c r="F27">
        <v>97.587</v>
      </c>
      <c r="G27">
        <v>101.703</v>
      </c>
      <c r="H27">
        <v>118.691</v>
      </c>
      <c r="I27">
        <v>115.072</v>
      </c>
      <c r="J27">
        <v>135.871</v>
      </c>
      <c r="K27">
        <v>134.351</v>
      </c>
      <c r="L27">
        <v>141.142</v>
      </c>
      <c r="M27">
        <v>134.642</v>
      </c>
      <c r="N27">
        <v>105.657</v>
      </c>
      <c r="O27">
        <v>123.189</v>
      </c>
      <c r="P27">
        <v>137.103</v>
      </c>
      <c r="Q27">
        <v>122.436</v>
      </c>
    </row>
    <row r="28" spans="1:17" ht="12.75">
      <c r="A28">
        <v>20041122</v>
      </c>
      <c r="B28">
        <v>128.965</v>
      </c>
      <c r="C28">
        <v>141.102</v>
      </c>
      <c r="D28">
        <v>136.21</v>
      </c>
      <c r="E28">
        <v>110.435</v>
      </c>
      <c r="F28">
        <v>115.259</v>
      </c>
      <c r="G28">
        <v>121.909</v>
      </c>
      <c r="H28">
        <v>123.978</v>
      </c>
      <c r="I28">
        <v>106.058</v>
      </c>
      <c r="J28">
        <v>129.237</v>
      </c>
      <c r="K28">
        <v>134.677</v>
      </c>
      <c r="L28">
        <v>146.479</v>
      </c>
      <c r="M28">
        <v>128.116</v>
      </c>
      <c r="N28">
        <v>143.161</v>
      </c>
      <c r="O28">
        <v>154.812</v>
      </c>
      <c r="P28">
        <v>153.629</v>
      </c>
      <c r="Q28">
        <v>134.087</v>
      </c>
    </row>
    <row r="29" spans="1:17" ht="12.75">
      <c r="A29">
        <v>20041123</v>
      </c>
      <c r="B29">
        <v>123.083</v>
      </c>
      <c r="C29">
        <v>125.568</v>
      </c>
      <c r="D29">
        <v>125.435</v>
      </c>
      <c r="E29">
        <v>122.104</v>
      </c>
      <c r="F29">
        <v>125.335</v>
      </c>
      <c r="G29">
        <v>119.838</v>
      </c>
      <c r="H29">
        <v>108.967</v>
      </c>
      <c r="I29">
        <v>106.715</v>
      </c>
      <c r="J29">
        <v>120.375</v>
      </c>
      <c r="K29">
        <v>113.757</v>
      </c>
      <c r="L29">
        <v>109.62</v>
      </c>
      <c r="M29">
        <v>117.464</v>
      </c>
      <c r="N29">
        <v>153.271</v>
      </c>
      <c r="O29">
        <v>154.622</v>
      </c>
      <c r="P29">
        <v>156.44</v>
      </c>
      <c r="Q29">
        <v>152.277</v>
      </c>
    </row>
    <row r="30" spans="1:17" ht="12.75">
      <c r="A30">
        <v>20041124</v>
      </c>
      <c r="B30">
        <v>149.123</v>
      </c>
      <c r="C30">
        <v>144.469</v>
      </c>
      <c r="D30">
        <v>128.867</v>
      </c>
      <c r="E30">
        <v>115.452</v>
      </c>
      <c r="F30">
        <v>148.274</v>
      </c>
      <c r="G30">
        <v>149.074</v>
      </c>
      <c r="H30">
        <v>133.177</v>
      </c>
      <c r="I30">
        <v>117.881</v>
      </c>
      <c r="J30">
        <v>125.808</v>
      </c>
      <c r="K30">
        <v>118.338</v>
      </c>
      <c r="L30">
        <v>107.79</v>
      </c>
      <c r="M30">
        <v>102.825</v>
      </c>
      <c r="N30">
        <v>129.973</v>
      </c>
      <c r="O30">
        <v>146.785</v>
      </c>
      <c r="P30">
        <v>152.624</v>
      </c>
      <c r="Q30">
        <v>141.695</v>
      </c>
    </row>
    <row r="31" spans="1:17" ht="12.75">
      <c r="A31">
        <v>20041125</v>
      </c>
      <c r="B31">
        <v>120</v>
      </c>
      <c r="C31">
        <v>116.322</v>
      </c>
      <c r="D31">
        <v>106.986</v>
      </c>
      <c r="E31">
        <v>83.66</v>
      </c>
      <c r="F31">
        <v>119.56</v>
      </c>
      <c r="G31">
        <v>111.58</v>
      </c>
      <c r="H31">
        <v>115.973</v>
      </c>
      <c r="I31">
        <v>95.389</v>
      </c>
      <c r="J31">
        <v>131.593</v>
      </c>
      <c r="K31">
        <v>126.158</v>
      </c>
      <c r="L31">
        <v>121.315</v>
      </c>
      <c r="M31">
        <v>93.66</v>
      </c>
      <c r="N31">
        <v>119.396</v>
      </c>
      <c r="O31">
        <v>118.42</v>
      </c>
      <c r="P31">
        <v>110.493</v>
      </c>
      <c r="Q31">
        <v>100.576</v>
      </c>
    </row>
    <row r="32" spans="1:17" ht="12.75">
      <c r="A32">
        <v>20041126</v>
      </c>
      <c r="B32">
        <v>108.965</v>
      </c>
      <c r="C32">
        <v>117.582</v>
      </c>
      <c r="D32">
        <v>126.667</v>
      </c>
      <c r="E32">
        <v>97.345</v>
      </c>
      <c r="F32">
        <v>106.131</v>
      </c>
      <c r="G32">
        <v>117.418</v>
      </c>
      <c r="H32">
        <v>117.131</v>
      </c>
      <c r="I32">
        <v>93.955</v>
      </c>
      <c r="J32">
        <v>119.482</v>
      </c>
      <c r="K32">
        <v>123.505</v>
      </c>
      <c r="L32">
        <v>135.027</v>
      </c>
      <c r="M32">
        <v>98.955</v>
      </c>
      <c r="N32">
        <v>113.651</v>
      </c>
      <c r="O32">
        <v>122.853</v>
      </c>
      <c r="P32">
        <v>123.361</v>
      </c>
      <c r="Q32">
        <v>95.96</v>
      </c>
    </row>
    <row r="33" spans="1:17" ht="12.75">
      <c r="A33">
        <v>20041127</v>
      </c>
      <c r="B33">
        <v>122.846</v>
      </c>
      <c r="C33">
        <v>120.272</v>
      </c>
      <c r="D33">
        <v>115.181</v>
      </c>
      <c r="E33">
        <v>115.139</v>
      </c>
      <c r="F33">
        <v>123.686</v>
      </c>
      <c r="G33">
        <v>123.56</v>
      </c>
      <c r="H33">
        <v>122.897</v>
      </c>
      <c r="I33">
        <v>113.417</v>
      </c>
      <c r="J33">
        <v>131.653</v>
      </c>
      <c r="K33">
        <v>135.299</v>
      </c>
      <c r="L33">
        <v>133.231</v>
      </c>
      <c r="M33">
        <v>118.583</v>
      </c>
      <c r="N33">
        <v>135.176</v>
      </c>
      <c r="O33">
        <v>142.065</v>
      </c>
      <c r="P33">
        <v>135.933</v>
      </c>
      <c r="Q33">
        <v>117.556</v>
      </c>
    </row>
    <row r="34" spans="1:17" ht="12.75">
      <c r="A34">
        <v>20041128</v>
      </c>
      <c r="B34">
        <v>119.892</v>
      </c>
      <c r="C34">
        <v>123.945</v>
      </c>
      <c r="D34">
        <v>106.071</v>
      </c>
      <c r="E34">
        <v>100.523</v>
      </c>
      <c r="F34">
        <v>122.27</v>
      </c>
      <c r="G34">
        <v>126</v>
      </c>
      <c r="H34">
        <v>113.516</v>
      </c>
      <c r="I34">
        <v>109.622</v>
      </c>
      <c r="J34">
        <v>130.757</v>
      </c>
      <c r="K34">
        <v>130.74</v>
      </c>
      <c r="L34">
        <v>135.247</v>
      </c>
      <c r="M34">
        <v>145.523</v>
      </c>
      <c r="N34">
        <v>122.757</v>
      </c>
      <c r="O34">
        <v>115.452</v>
      </c>
      <c r="P34">
        <v>117.225</v>
      </c>
      <c r="Q34">
        <v>135.494</v>
      </c>
    </row>
    <row r="35" spans="1:17" ht="12.75">
      <c r="A35">
        <v>20041129</v>
      </c>
      <c r="B35">
        <v>116.24</v>
      </c>
      <c r="C35">
        <v>124.973</v>
      </c>
      <c r="D35">
        <v>125.262</v>
      </c>
      <c r="E35">
        <v>112.458</v>
      </c>
      <c r="F35">
        <v>107.984</v>
      </c>
      <c r="G35">
        <v>117.225</v>
      </c>
      <c r="H35">
        <v>116.667</v>
      </c>
      <c r="I35">
        <v>100.508</v>
      </c>
      <c r="J35">
        <v>112.643</v>
      </c>
      <c r="K35">
        <v>115.687</v>
      </c>
      <c r="L35">
        <v>119.614</v>
      </c>
      <c r="M35">
        <v>107.712</v>
      </c>
      <c r="N35">
        <v>143.569</v>
      </c>
      <c r="O35">
        <v>156.236</v>
      </c>
      <c r="P35">
        <v>166.639</v>
      </c>
      <c r="Q35">
        <v>152.938</v>
      </c>
    </row>
    <row r="36" spans="1:17" ht="12.75">
      <c r="A36">
        <v>20041130</v>
      </c>
      <c r="B36">
        <v>113.624</v>
      </c>
      <c r="C36">
        <v>131.766</v>
      </c>
      <c r="D36">
        <v>136.135</v>
      </c>
      <c r="E36">
        <v>125.634</v>
      </c>
      <c r="F36">
        <v>124.278</v>
      </c>
      <c r="G36">
        <v>130.707</v>
      </c>
      <c r="H36">
        <v>133.514</v>
      </c>
      <c r="I36">
        <v>129.831</v>
      </c>
      <c r="J36">
        <v>121.39</v>
      </c>
      <c r="K36">
        <v>134.429</v>
      </c>
      <c r="L36">
        <v>134.405</v>
      </c>
      <c r="M36">
        <v>122.056</v>
      </c>
      <c r="N36">
        <v>125.586</v>
      </c>
      <c r="O36">
        <v>139.375</v>
      </c>
      <c r="P36">
        <v>143.135</v>
      </c>
      <c r="Q36">
        <v>127.577</v>
      </c>
    </row>
    <row r="37" spans="2:17" ht="12.75">
      <c r="B37" s="21">
        <f>AVERAGE(B7:B36)</f>
        <v>117.18029999999999</v>
      </c>
      <c r="C37" s="21">
        <f aca="true" t="shared" si="0" ref="C37:Q37">AVERAGE(C7:C36)</f>
        <v>119.89936666666668</v>
      </c>
      <c r="D37" s="21">
        <f t="shared" si="0"/>
        <v>120.78143333333334</v>
      </c>
      <c r="E37" s="21">
        <f t="shared" si="0"/>
        <v>105.57256666666666</v>
      </c>
      <c r="F37" s="21">
        <f t="shared" si="0"/>
        <v>118.45833333333331</v>
      </c>
      <c r="G37" s="21">
        <f t="shared" si="0"/>
        <v>121.46473333333333</v>
      </c>
      <c r="H37" s="21">
        <f t="shared" si="0"/>
        <v>123.02536666666667</v>
      </c>
      <c r="I37" s="21">
        <f t="shared" si="0"/>
        <v>110.84356666666666</v>
      </c>
      <c r="J37" s="21">
        <f t="shared" si="0"/>
        <v>125.44629999999998</v>
      </c>
      <c r="K37" s="21">
        <f t="shared" si="0"/>
        <v>126.09670000000003</v>
      </c>
      <c r="L37" s="21">
        <f t="shared" si="0"/>
        <v>128.0477</v>
      </c>
      <c r="M37" s="21">
        <f t="shared" si="0"/>
        <v>114.2336</v>
      </c>
      <c r="N37" s="21">
        <f t="shared" si="0"/>
        <v>125.15283333333333</v>
      </c>
      <c r="O37" s="21">
        <f t="shared" si="0"/>
        <v>128.50276666666664</v>
      </c>
      <c r="P37" s="21">
        <f t="shared" si="0"/>
        <v>129.4633333333333</v>
      </c>
      <c r="Q37" s="21">
        <f t="shared" si="0"/>
        <v>118.94393333333333</v>
      </c>
    </row>
    <row r="40" spans="2:17" ht="12.75">
      <c r="B40">
        <v>117.18</v>
      </c>
      <c r="C40">
        <v>119.9</v>
      </c>
      <c r="D40">
        <v>120.78</v>
      </c>
      <c r="E40">
        <v>105.57</v>
      </c>
      <c r="F40">
        <v>118.46</v>
      </c>
      <c r="G40">
        <v>121.46</v>
      </c>
      <c r="H40">
        <v>123.03</v>
      </c>
      <c r="I40">
        <v>110.84</v>
      </c>
      <c r="J40">
        <v>125.45</v>
      </c>
      <c r="K40">
        <v>126.1</v>
      </c>
      <c r="L40">
        <v>128.05</v>
      </c>
      <c r="M40">
        <v>114.23</v>
      </c>
      <c r="N40">
        <v>125.15</v>
      </c>
      <c r="O40">
        <v>128.5</v>
      </c>
      <c r="P40">
        <v>129.46</v>
      </c>
      <c r="Q40">
        <v>118.94</v>
      </c>
    </row>
    <row r="42" spans="2:5" ht="12.75">
      <c r="B42" t="s">
        <v>17</v>
      </c>
      <c r="C42" t="s">
        <v>20</v>
      </c>
      <c r="D42" t="s">
        <v>18</v>
      </c>
      <c r="E42" t="s">
        <v>19</v>
      </c>
    </row>
    <row r="43" spans="1:5" ht="12.75">
      <c r="A43" t="s">
        <v>21</v>
      </c>
      <c r="B43">
        <v>117.18</v>
      </c>
      <c r="C43">
        <v>119.9</v>
      </c>
      <c r="D43">
        <v>120.78</v>
      </c>
      <c r="E43">
        <v>105.57</v>
      </c>
    </row>
    <row r="44" spans="1:5" ht="12.75">
      <c r="A44" t="s">
        <v>49</v>
      </c>
      <c r="B44">
        <v>118.46</v>
      </c>
      <c r="C44">
        <v>121.46</v>
      </c>
      <c r="D44">
        <v>123.03</v>
      </c>
      <c r="E44">
        <v>110.84</v>
      </c>
    </row>
    <row r="45" spans="1:5" ht="12.75">
      <c r="A45" t="s">
        <v>50</v>
      </c>
      <c r="B45">
        <v>125.45</v>
      </c>
      <c r="C45">
        <v>126.1</v>
      </c>
      <c r="D45">
        <v>128.05</v>
      </c>
      <c r="E45">
        <v>114.23</v>
      </c>
    </row>
    <row r="46" spans="1:5" ht="12.75">
      <c r="A46" t="s">
        <v>51</v>
      </c>
      <c r="B46">
        <v>125.15</v>
      </c>
      <c r="C46">
        <v>128.5</v>
      </c>
      <c r="D46">
        <v>129.46</v>
      </c>
      <c r="E46">
        <v>118.94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6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5" width="6.28125" style="0" bestFit="1" customWidth="1"/>
    <col min="16" max="16" width="7.00390625" style="0" bestFit="1" customWidth="1"/>
    <col min="17" max="17" width="6.00390625" style="0" bestFit="1" customWidth="1"/>
  </cols>
  <sheetData>
    <row r="1" spans="1:2" ht="12.75">
      <c r="A1" t="s">
        <v>98</v>
      </c>
      <c r="B1" t="s">
        <v>99</v>
      </c>
    </row>
    <row r="2" spans="1:3" ht="12.75">
      <c r="A2" t="s">
        <v>100</v>
      </c>
      <c r="B2" t="s">
        <v>101</v>
      </c>
      <c r="C2" t="s">
        <v>65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48</v>
      </c>
      <c r="Q6" t="s">
        <v>42</v>
      </c>
    </row>
    <row r="7" spans="1:17" ht="12.75">
      <c r="A7">
        <v>20041102</v>
      </c>
      <c r="B7">
        <v>8.7</v>
      </c>
      <c r="C7">
        <v>9.4</v>
      </c>
      <c r="D7">
        <v>9.58</v>
      </c>
      <c r="E7">
        <v>10.11</v>
      </c>
      <c r="F7">
        <v>9.16</v>
      </c>
      <c r="G7">
        <v>9.97</v>
      </c>
      <c r="H7">
        <v>10.73</v>
      </c>
      <c r="I7">
        <v>10.81</v>
      </c>
      <c r="J7">
        <v>9.31</v>
      </c>
      <c r="K7">
        <v>10.1</v>
      </c>
      <c r="L7">
        <v>10.59</v>
      </c>
      <c r="M7">
        <v>10.29</v>
      </c>
      <c r="N7">
        <v>9.61</v>
      </c>
      <c r="O7">
        <v>9.78</v>
      </c>
      <c r="P7">
        <v>10.5</v>
      </c>
      <c r="Q7">
        <v>13.39</v>
      </c>
    </row>
    <row r="8" spans="1:17" ht="12.75">
      <c r="A8">
        <v>20041103</v>
      </c>
      <c r="B8">
        <v>8.38</v>
      </c>
      <c r="C8">
        <v>8.63</v>
      </c>
      <c r="D8">
        <v>8.16</v>
      </c>
      <c r="E8">
        <v>8.91</v>
      </c>
      <c r="F8">
        <v>9.91</v>
      </c>
      <c r="G8">
        <v>10.57</v>
      </c>
      <c r="H8">
        <v>9.46</v>
      </c>
      <c r="I8">
        <v>9.48</v>
      </c>
      <c r="J8">
        <v>10.91</v>
      </c>
      <c r="K8">
        <v>11.66</v>
      </c>
      <c r="L8">
        <v>9.96</v>
      </c>
      <c r="M8">
        <v>9.59</v>
      </c>
      <c r="N8">
        <v>10.14</v>
      </c>
      <c r="O8">
        <v>10.89</v>
      </c>
      <c r="P8">
        <v>11.46</v>
      </c>
      <c r="Q8">
        <v>12.16</v>
      </c>
    </row>
    <row r="9" spans="1:17" ht="12.75">
      <c r="A9">
        <v>20041104</v>
      </c>
      <c r="B9">
        <v>9.97</v>
      </c>
      <c r="C9">
        <v>9.76</v>
      </c>
      <c r="D9">
        <v>8.62</v>
      </c>
      <c r="E9">
        <v>7.72</v>
      </c>
      <c r="F9">
        <v>9.29</v>
      </c>
      <c r="G9">
        <v>9.04</v>
      </c>
      <c r="H9">
        <v>8.29</v>
      </c>
      <c r="I9">
        <v>7.01</v>
      </c>
      <c r="J9">
        <v>9.11</v>
      </c>
      <c r="K9">
        <v>8.7</v>
      </c>
      <c r="L9">
        <v>8.06</v>
      </c>
      <c r="M9">
        <v>7.19</v>
      </c>
      <c r="N9">
        <v>10.72</v>
      </c>
      <c r="O9">
        <v>9.1</v>
      </c>
      <c r="P9">
        <v>8.45</v>
      </c>
      <c r="Q9">
        <v>7.6</v>
      </c>
    </row>
    <row r="10" spans="1:17" ht="12.75">
      <c r="A10">
        <v>20041105</v>
      </c>
      <c r="B10">
        <v>7.47</v>
      </c>
      <c r="C10">
        <v>6.4</v>
      </c>
      <c r="D10">
        <v>5.8</v>
      </c>
      <c r="E10">
        <v>7.53</v>
      </c>
      <c r="F10">
        <v>7.43</v>
      </c>
      <c r="G10">
        <v>6.06</v>
      </c>
      <c r="H10">
        <v>6.57</v>
      </c>
      <c r="I10">
        <v>7.91</v>
      </c>
      <c r="J10">
        <v>6.86</v>
      </c>
      <c r="K10">
        <v>6.02</v>
      </c>
      <c r="L10">
        <v>7.26</v>
      </c>
      <c r="M10">
        <v>8.8</v>
      </c>
      <c r="N10">
        <v>6.6</v>
      </c>
      <c r="O10">
        <v>6.48</v>
      </c>
      <c r="P10">
        <v>8.38</v>
      </c>
      <c r="Q10">
        <v>10.16</v>
      </c>
    </row>
    <row r="11" spans="1:17" ht="12.75">
      <c r="A11">
        <v>20041106</v>
      </c>
      <c r="B11">
        <v>6.69</v>
      </c>
      <c r="C11">
        <v>6.58</v>
      </c>
      <c r="D11">
        <v>5.25</v>
      </c>
      <c r="E11">
        <v>7.21</v>
      </c>
      <c r="F11">
        <v>6.84</v>
      </c>
      <c r="G11">
        <v>6.41</v>
      </c>
      <c r="H11">
        <v>7.79</v>
      </c>
      <c r="I11">
        <v>9.45</v>
      </c>
      <c r="J11">
        <v>7.06</v>
      </c>
      <c r="K11">
        <v>6.79</v>
      </c>
      <c r="L11">
        <v>6.39</v>
      </c>
      <c r="M11">
        <v>7.86</v>
      </c>
      <c r="N11">
        <v>7.71</v>
      </c>
      <c r="O11">
        <v>7.29</v>
      </c>
      <c r="P11">
        <v>7</v>
      </c>
      <c r="Q11">
        <v>8.29</v>
      </c>
    </row>
    <row r="12" spans="1:17" ht="12.75">
      <c r="A12">
        <v>20041107</v>
      </c>
      <c r="B12">
        <v>6.54</v>
      </c>
      <c r="C12">
        <v>6.33</v>
      </c>
      <c r="D12">
        <v>5.43</v>
      </c>
      <c r="E12">
        <v>6.95</v>
      </c>
      <c r="F12">
        <v>6.84</v>
      </c>
      <c r="G12">
        <v>6.52</v>
      </c>
      <c r="H12">
        <v>5.61</v>
      </c>
      <c r="I12">
        <v>7.84</v>
      </c>
      <c r="J12">
        <v>7.31</v>
      </c>
      <c r="K12">
        <v>7.08</v>
      </c>
      <c r="L12">
        <v>6.37</v>
      </c>
      <c r="M12">
        <v>7.84</v>
      </c>
      <c r="N12">
        <v>7.12</v>
      </c>
      <c r="O12">
        <v>6.95</v>
      </c>
      <c r="P12">
        <v>7.81</v>
      </c>
      <c r="Q12">
        <v>10.05</v>
      </c>
    </row>
    <row r="13" spans="1:17" ht="12.75">
      <c r="A13">
        <v>20041108</v>
      </c>
      <c r="B13">
        <v>7.32</v>
      </c>
      <c r="C13">
        <v>7.03</v>
      </c>
      <c r="D13">
        <v>7.89</v>
      </c>
      <c r="E13">
        <v>9.13</v>
      </c>
      <c r="F13">
        <v>7.2</v>
      </c>
      <c r="G13">
        <v>7.05</v>
      </c>
      <c r="H13">
        <v>7.5</v>
      </c>
      <c r="I13">
        <v>9.14</v>
      </c>
      <c r="J13">
        <v>7.74</v>
      </c>
      <c r="K13">
        <v>7.3</v>
      </c>
      <c r="L13">
        <v>7.46</v>
      </c>
      <c r="M13">
        <v>9.47</v>
      </c>
      <c r="N13">
        <v>8.16</v>
      </c>
      <c r="O13">
        <v>7.92</v>
      </c>
      <c r="P13">
        <v>7.27</v>
      </c>
      <c r="Q13">
        <v>9.99</v>
      </c>
    </row>
    <row r="14" spans="1:17" ht="12.75">
      <c r="A14">
        <v>20041109</v>
      </c>
      <c r="B14">
        <v>7.41</v>
      </c>
      <c r="C14">
        <v>7.82</v>
      </c>
      <c r="D14">
        <v>8.08</v>
      </c>
      <c r="E14">
        <v>10.06</v>
      </c>
      <c r="F14">
        <v>8.21</v>
      </c>
      <c r="G14">
        <v>8.54</v>
      </c>
      <c r="H14">
        <v>8.48</v>
      </c>
      <c r="I14">
        <v>10.57</v>
      </c>
      <c r="J14">
        <v>8.28</v>
      </c>
      <c r="K14">
        <v>8.54</v>
      </c>
      <c r="L14">
        <v>8.16</v>
      </c>
      <c r="M14">
        <v>10.78</v>
      </c>
      <c r="N14">
        <v>9.07</v>
      </c>
      <c r="O14">
        <v>9.63</v>
      </c>
      <c r="P14">
        <v>9.1</v>
      </c>
      <c r="Q14">
        <v>11.37</v>
      </c>
    </row>
    <row r="15" spans="1:17" ht="12.75">
      <c r="A15">
        <v>20041110</v>
      </c>
      <c r="B15">
        <v>8.5</v>
      </c>
      <c r="C15">
        <v>8.69</v>
      </c>
      <c r="D15">
        <v>10.02</v>
      </c>
      <c r="E15">
        <v>8.97</v>
      </c>
      <c r="F15">
        <v>10.31</v>
      </c>
      <c r="G15">
        <v>10.61</v>
      </c>
      <c r="H15">
        <v>10.01</v>
      </c>
      <c r="I15">
        <v>9.63</v>
      </c>
      <c r="J15">
        <v>10.4</v>
      </c>
      <c r="K15">
        <v>10.86</v>
      </c>
      <c r="L15">
        <v>10.13</v>
      </c>
      <c r="M15">
        <v>10.1</v>
      </c>
      <c r="N15">
        <v>10.44</v>
      </c>
      <c r="O15">
        <v>10.79</v>
      </c>
      <c r="P15">
        <v>11.73</v>
      </c>
      <c r="Q15">
        <v>12.53</v>
      </c>
    </row>
    <row r="16" spans="1:17" ht="12.75">
      <c r="A16">
        <v>20041111</v>
      </c>
      <c r="B16">
        <v>8.31</v>
      </c>
      <c r="C16">
        <v>8.39</v>
      </c>
      <c r="D16">
        <v>7.01</v>
      </c>
      <c r="E16">
        <v>8.38</v>
      </c>
      <c r="F16">
        <v>8.83</v>
      </c>
      <c r="G16">
        <v>8.73</v>
      </c>
      <c r="H16">
        <v>7.61</v>
      </c>
      <c r="I16">
        <v>8.93</v>
      </c>
      <c r="J16">
        <v>9.55</v>
      </c>
      <c r="K16">
        <v>9.12</v>
      </c>
      <c r="L16">
        <v>7.87</v>
      </c>
      <c r="M16">
        <v>9.03</v>
      </c>
      <c r="N16">
        <v>9.76</v>
      </c>
      <c r="O16">
        <v>9.34</v>
      </c>
      <c r="P16">
        <v>8.51</v>
      </c>
      <c r="Q16">
        <v>10.23</v>
      </c>
    </row>
    <row r="17" spans="1:17" ht="12.75">
      <c r="A17">
        <v>20041112</v>
      </c>
      <c r="B17">
        <v>8.19</v>
      </c>
      <c r="C17">
        <v>8.83</v>
      </c>
      <c r="D17">
        <v>8.46</v>
      </c>
      <c r="E17">
        <v>9.54</v>
      </c>
      <c r="F17">
        <v>8.8</v>
      </c>
      <c r="G17">
        <v>9.92</v>
      </c>
      <c r="H17">
        <v>9.73</v>
      </c>
      <c r="I17">
        <v>10.75</v>
      </c>
      <c r="J17">
        <v>8.86</v>
      </c>
      <c r="K17">
        <v>10.15</v>
      </c>
      <c r="L17">
        <v>10.16</v>
      </c>
      <c r="M17">
        <v>11.44</v>
      </c>
      <c r="N17">
        <v>9.3</v>
      </c>
      <c r="O17">
        <v>10.16</v>
      </c>
      <c r="P17">
        <v>9.78</v>
      </c>
      <c r="Q17">
        <v>11.93</v>
      </c>
    </row>
    <row r="18" spans="1:17" ht="12.75">
      <c r="A18">
        <v>20041113</v>
      </c>
      <c r="B18">
        <v>9.59</v>
      </c>
      <c r="C18">
        <v>9.5</v>
      </c>
      <c r="D18">
        <v>8.2</v>
      </c>
      <c r="E18">
        <v>7.88</v>
      </c>
      <c r="F18">
        <v>10.13</v>
      </c>
      <c r="G18">
        <v>10.17</v>
      </c>
      <c r="H18">
        <v>8.69</v>
      </c>
      <c r="I18">
        <v>8.8</v>
      </c>
      <c r="J18">
        <v>10.86</v>
      </c>
      <c r="K18">
        <v>10.32</v>
      </c>
      <c r="L18">
        <v>8.9</v>
      </c>
      <c r="M18">
        <v>9.05</v>
      </c>
      <c r="N18">
        <v>11.79</v>
      </c>
      <c r="O18">
        <v>11.78</v>
      </c>
      <c r="P18">
        <v>10.36</v>
      </c>
      <c r="Q18">
        <v>12.45</v>
      </c>
    </row>
    <row r="19" spans="1:17" ht="12.75">
      <c r="A19">
        <v>20041114</v>
      </c>
      <c r="B19">
        <v>7.26</v>
      </c>
      <c r="C19">
        <v>6.75</v>
      </c>
      <c r="D19">
        <v>6.09</v>
      </c>
      <c r="E19">
        <v>6.06</v>
      </c>
      <c r="F19">
        <v>7.5</v>
      </c>
      <c r="G19">
        <v>7.26</v>
      </c>
      <c r="H19">
        <v>7.23</v>
      </c>
      <c r="I19">
        <v>6.73</v>
      </c>
      <c r="J19">
        <v>8.78</v>
      </c>
      <c r="K19">
        <v>8.84</v>
      </c>
      <c r="L19">
        <v>8.53</v>
      </c>
      <c r="M19">
        <v>7.7</v>
      </c>
      <c r="N19">
        <v>9.24</v>
      </c>
      <c r="O19">
        <v>9.24</v>
      </c>
      <c r="P19">
        <v>8.76</v>
      </c>
      <c r="Q19">
        <v>8.62</v>
      </c>
    </row>
    <row r="20" spans="1:17" ht="12.75">
      <c r="A20">
        <v>20041115</v>
      </c>
      <c r="B20">
        <v>5.88</v>
      </c>
      <c r="C20">
        <v>5.55</v>
      </c>
      <c r="D20">
        <v>5.98</v>
      </c>
      <c r="E20">
        <v>7.07</v>
      </c>
      <c r="F20">
        <v>6.2</v>
      </c>
      <c r="G20">
        <v>6.23</v>
      </c>
      <c r="H20">
        <v>6.09</v>
      </c>
      <c r="I20">
        <v>7.59</v>
      </c>
      <c r="J20">
        <v>6.62</v>
      </c>
      <c r="K20">
        <v>6.82</v>
      </c>
      <c r="L20">
        <v>6.97</v>
      </c>
      <c r="M20">
        <v>8.63</v>
      </c>
      <c r="N20">
        <v>7.26</v>
      </c>
      <c r="O20">
        <v>6.99</v>
      </c>
      <c r="P20">
        <v>6.94</v>
      </c>
      <c r="Q20">
        <v>11.57</v>
      </c>
    </row>
    <row r="21" spans="1:17" ht="12.75">
      <c r="A21">
        <v>20041116</v>
      </c>
      <c r="B21">
        <v>6.56</v>
      </c>
      <c r="C21">
        <v>6.97</v>
      </c>
      <c r="D21">
        <v>6.44</v>
      </c>
      <c r="E21">
        <v>8.4</v>
      </c>
      <c r="F21">
        <v>7.41</v>
      </c>
      <c r="G21">
        <v>7.84</v>
      </c>
      <c r="H21">
        <v>7.42</v>
      </c>
      <c r="I21">
        <v>9.27</v>
      </c>
      <c r="J21">
        <v>8.07</v>
      </c>
      <c r="K21">
        <v>8.62</v>
      </c>
      <c r="L21">
        <v>8.19</v>
      </c>
      <c r="M21">
        <v>10.01</v>
      </c>
      <c r="N21">
        <v>8.68</v>
      </c>
      <c r="O21">
        <v>9.61</v>
      </c>
      <c r="P21">
        <v>9.38</v>
      </c>
      <c r="Q21">
        <v>11.25</v>
      </c>
    </row>
    <row r="22" spans="1:17" ht="12.75">
      <c r="A22">
        <v>20041117</v>
      </c>
      <c r="B22">
        <v>7.92</v>
      </c>
      <c r="C22">
        <v>8.21</v>
      </c>
      <c r="D22">
        <v>7.48</v>
      </c>
      <c r="E22">
        <v>9.18</v>
      </c>
      <c r="F22">
        <v>8.61</v>
      </c>
      <c r="G22">
        <v>8.87</v>
      </c>
      <c r="H22">
        <v>7.9</v>
      </c>
      <c r="I22">
        <v>9.69</v>
      </c>
      <c r="J22">
        <v>9.39</v>
      </c>
      <c r="K22">
        <v>9.6</v>
      </c>
      <c r="L22">
        <v>8.39</v>
      </c>
      <c r="M22">
        <v>9.9</v>
      </c>
      <c r="N22">
        <v>10.07</v>
      </c>
      <c r="O22">
        <v>10.18</v>
      </c>
      <c r="P22">
        <v>9.02</v>
      </c>
      <c r="Q22">
        <v>10.74</v>
      </c>
    </row>
    <row r="23" spans="1:17" ht="12.75">
      <c r="A23">
        <v>20041118</v>
      </c>
      <c r="B23">
        <v>8.37</v>
      </c>
      <c r="C23">
        <v>8.14</v>
      </c>
      <c r="D23">
        <v>7.26</v>
      </c>
      <c r="E23">
        <v>7.91</v>
      </c>
      <c r="F23">
        <v>9.19</v>
      </c>
      <c r="G23">
        <v>9.18</v>
      </c>
      <c r="H23">
        <v>8.27</v>
      </c>
      <c r="I23">
        <v>8.64</v>
      </c>
      <c r="J23">
        <v>9.77</v>
      </c>
      <c r="K23">
        <v>9.98</v>
      </c>
      <c r="L23">
        <v>8.86</v>
      </c>
      <c r="M23">
        <v>9.26</v>
      </c>
      <c r="N23">
        <v>9.59</v>
      </c>
      <c r="O23">
        <v>9.07</v>
      </c>
      <c r="P23">
        <v>7.93</v>
      </c>
      <c r="Q23">
        <v>8.19</v>
      </c>
    </row>
    <row r="24" spans="1:17" ht="12.75">
      <c r="A24">
        <v>20041119</v>
      </c>
      <c r="B24">
        <v>7.88</v>
      </c>
      <c r="C24">
        <v>8.19</v>
      </c>
      <c r="D24">
        <v>7.4</v>
      </c>
      <c r="E24">
        <v>7.1</v>
      </c>
      <c r="F24">
        <v>8.34</v>
      </c>
      <c r="G24">
        <v>8.85</v>
      </c>
      <c r="H24">
        <v>7.76</v>
      </c>
      <c r="I24">
        <v>8.15</v>
      </c>
      <c r="J24">
        <v>8.96</v>
      </c>
      <c r="K24">
        <v>9.29</v>
      </c>
      <c r="L24">
        <v>8.3</v>
      </c>
      <c r="M24">
        <v>8.82</v>
      </c>
      <c r="N24">
        <v>9.45</v>
      </c>
      <c r="O24">
        <v>9.72</v>
      </c>
      <c r="P24">
        <v>8.67</v>
      </c>
      <c r="Q24">
        <v>9.05</v>
      </c>
    </row>
    <row r="25" spans="1:17" ht="12.75">
      <c r="A25">
        <v>20041120</v>
      </c>
      <c r="B25">
        <v>6.92</v>
      </c>
      <c r="C25">
        <v>7.78</v>
      </c>
      <c r="D25">
        <v>7.25</v>
      </c>
      <c r="E25">
        <v>7.36</v>
      </c>
      <c r="F25">
        <v>7.7</v>
      </c>
      <c r="G25">
        <v>8.44</v>
      </c>
      <c r="H25">
        <v>8.23</v>
      </c>
      <c r="I25">
        <v>8.13</v>
      </c>
      <c r="J25">
        <v>8.91</v>
      </c>
      <c r="K25">
        <v>9.66</v>
      </c>
      <c r="L25">
        <v>9.39</v>
      </c>
      <c r="M25">
        <v>9.31</v>
      </c>
      <c r="N25">
        <v>9.28</v>
      </c>
      <c r="O25">
        <v>9.73</v>
      </c>
      <c r="P25">
        <v>9.67</v>
      </c>
      <c r="Q25">
        <v>9.89</v>
      </c>
    </row>
    <row r="26" spans="1:17" ht="12.75">
      <c r="A26">
        <v>20041121</v>
      </c>
      <c r="B26">
        <v>6.97</v>
      </c>
      <c r="C26">
        <v>7.63</v>
      </c>
      <c r="D26">
        <v>7.03</v>
      </c>
      <c r="E26">
        <v>8</v>
      </c>
      <c r="F26">
        <v>7.97</v>
      </c>
      <c r="G26">
        <v>8.5</v>
      </c>
      <c r="H26">
        <v>7.98</v>
      </c>
      <c r="I26">
        <v>9.34</v>
      </c>
      <c r="J26">
        <v>8.45</v>
      </c>
      <c r="K26">
        <v>8.62</v>
      </c>
      <c r="L26">
        <v>8.59</v>
      </c>
      <c r="M26">
        <v>9.11</v>
      </c>
      <c r="N26">
        <v>9.12</v>
      </c>
      <c r="O26">
        <v>9.33</v>
      </c>
      <c r="P26">
        <v>9.52</v>
      </c>
      <c r="Q26">
        <v>9.94</v>
      </c>
    </row>
    <row r="27" spans="1:17" ht="12.75">
      <c r="A27">
        <v>20041122</v>
      </c>
      <c r="B27">
        <v>7.7</v>
      </c>
      <c r="C27">
        <v>8.94</v>
      </c>
      <c r="D27">
        <v>8.53</v>
      </c>
      <c r="E27">
        <v>10.01</v>
      </c>
      <c r="F27">
        <v>8.9</v>
      </c>
      <c r="G27">
        <v>10.12</v>
      </c>
      <c r="H27">
        <v>10.05</v>
      </c>
      <c r="I27">
        <v>11.85</v>
      </c>
      <c r="J27">
        <v>10.38</v>
      </c>
      <c r="K27">
        <v>11.92</v>
      </c>
      <c r="L27">
        <v>11.79</v>
      </c>
      <c r="M27">
        <v>13.95</v>
      </c>
      <c r="N27">
        <v>10.27</v>
      </c>
      <c r="O27">
        <v>11.19</v>
      </c>
      <c r="P27">
        <v>11.99</v>
      </c>
      <c r="Q27">
        <v>14.44</v>
      </c>
    </row>
    <row r="28" spans="1:17" ht="12.75">
      <c r="A28">
        <v>20041123</v>
      </c>
      <c r="B28">
        <v>9.26</v>
      </c>
      <c r="C28">
        <v>9.62</v>
      </c>
      <c r="D28">
        <v>8.09</v>
      </c>
      <c r="E28">
        <v>8.46</v>
      </c>
      <c r="F28">
        <v>11.77</v>
      </c>
      <c r="G28">
        <v>12.84</v>
      </c>
      <c r="H28">
        <v>11.47</v>
      </c>
      <c r="I28">
        <v>11.81</v>
      </c>
      <c r="J28">
        <v>13.64</v>
      </c>
      <c r="K28">
        <v>15.03</v>
      </c>
      <c r="L28">
        <v>13.85</v>
      </c>
      <c r="M28">
        <v>14.75</v>
      </c>
      <c r="N28">
        <v>16.27</v>
      </c>
      <c r="O28">
        <v>17.5</v>
      </c>
      <c r="P28">
        <v>16.46</v>
      </c>
      <c r="Q28">
        <v>17.39</v>
      </c>
    </row>
    <row r="29" spans="1:17" ht="12.75">
      <c r="A29">
        <v>20041124</v>
      </c>
      <c r="B29">
        <v>9.02</v>
      </c>
      <c r="C29">
        <v>8.78</v>
      </c>
      <c r="D29">
        <v>7.78</v>
      </c>
      <c r="E29">
        <v>8.62</v>
      </c>
      <c r="F29">
        <v>9.06</v>
      </c>
      <c r="G29">
        <v>8.84</v>
      </c>
      <c r="H29">
        <v>8</v>
      </c>
      <c r="I29">
        <v>8.36</v>
      </c>
      <c r="J29">
        <v>12.42</v>
      </c>
      <c r="K29">
        <v>12.04</v>
      </c>
      <c r="L29">
        <v>11.1</v>
      </c>
      <c r="M29">
        <v>11.37</v>
      </c>
      <c r="N29">
        <v>14.86</v>
      </c>
      <c r="O29">
        <v>14.82</v>
      </c>
      <c r="P29">
        <v>13.91</v>
      </c>
      <c r="Q29">
        <v>14.06</v>
      </c>
    </row>
    <row r="30" spans="1:17" ht="12.75">
      <c r="A30">
        <v>20041125</v>
      </c>
      <c r="B30">
        <v>8.7</v>
      </c>
      <c r="C30">
        <v>9.67</v>
      </c>
      <c r="D30">
        <v>8.09</v>
      </c>
      <c r="E30">
        <v>7.64</v>
      </c>
      <c r="F30">
        <v>9.46</v>
      </c>
      <c r="G30">
        <v>10.15</v>
      </c>
      <c r="H30">
        <v>8.79</v>
      </c>
      <c r="I30">
        <v>7.99</v>
      </c>
      <c r="J30">
        <v>9.42</v>
      </c>
      <c r="K30">
        <v>10.7</v>
      </c>
      <c r="L30">
        <v>10.18</v>
      </c>
      <c r="M30">
        <v>9.63</v>
      </c>
      <c r="N30">
        <v>11.97</v>
      </c>
      <c r="O30">
        <v>12.77</v>
      </c>
      <c r="P30">
        <v>11.14</v>
      </c>
      <c r="Q30">
        <v>10.19</v>
      </c>
    </row>
    <row r="31" spans="1:17" ht="12.75">
      <c r="A31">
        <v>20041126</v>
      </c>
      <c r="B31">
        <v>7.66</v>
      </c>
      <c r="C31">
        <v>7.69</v>
      </c>
      <c r="D31">
        <v>6.39</v>
      </c>
      <c r="E31">
        <v>8.11</v>
      </c>
      <c r="F31">
        <v>8.03</v>
      </c>
      <c r="G31">
        <v>8.36</v>
      </c>
      <c r="H31">
        <v>6.95</v>
      </c>
      <c r="I31">
        <v>8.66</v>
      </c>
      <c r="J31">
        <v>8.34</v>
      </c>
      <c r="K31">
        <v>8.96</v>
      </c>
      <c r="L31">
        <v>7.77</v>
      </c>
      <c r="M31">
        <v>8.89</v>
      </c>
      <c r="N31">
        <v>9.62</v>
      </c>
      <c r="O31">
        <v>9.81</v>
      </c>
      <c r="P31">
        <v>9.1</v>
      </c>
      <c r="Q31">
        <v>9.92</v>
      </c>
    </row>
    <row r="32" spans="1:17" ht="12.75">
      <c r="A32">
        <v>20041127</v>
      </c>
      <c r="B32">
        <v>7.56</v>
      </c>
      <c r="C32">
        <v>7.83</v>
      </c>
      <c r="D32">
        <v>7.62</v>
      </c>
      <c r="E32">
        <v>8.14</v>
      </c>
      <c r="F32">
        <v>7.96</v>
      </c>
      <c r="G32">
        <v>8.5</v>
      </c>
      <c r="H32">
        <v>7.75</v>
      </c>
      <c r="I32">
        <v>8.25</v>
      </c>
      <c r="J32">
        <v>8.41</v>
      </c>
      <c r="K32">
        <v>8.91</v>
      </c>
      <c r="L32">
        <v>7.77</v>
      </c>
      <c r="M32">
        <v>8.31</v>
      </c>
      <c r="N32">
        <v>8.69</v>
      </c>
      <c r="O32">
        <v>9.2</v>
      </c>
      <c r="P32">
        <v>8.01</v>
      </c>
      <c r="Q32">
        <v>9.57</v>
      </c>
    </row>
    <row r="33" spans="1:17" ht="12.75">
      <c r="A33">
        <v>20041128</v>
      </c>
      <c r="B33">
        <v>6.34</v>
      </c>
      <c r="C33">
        <v>7.18</v>
      </c>
      <c r="D33">
        <v>7.04</v>
      </c>
      <c r="E33">
        <v>7.38</v>
      </c>
      <c r="F33">
        <v>7.5</v>
      </c>
      <c r="G33">
        <v>8.2</v>
      </c>
      <c r="H33">
        <v>8.63</v>
      </c>
      <c r="I33">
        <v>8.47</v>
      </c>
      <c r="J33">
        <v>8.37</v>
      </c>
      <c r="K33">
        <v>9.44</v>
      </c>
      <c r="L33">
        <v>9.94</v>
      </c>
      <c r="M33">
        <v>9.87</v>
      </c>
      <c r="N33">
        <v>8</v>
      </c>
      <c r="O33">
        <v>9.17</v>
      </c>
      <c r="P33">
        <v>9.86</v>
      </c>
      <c r="Q33">
        <v>10.12</v>
      </c>
    </row>
    <row r="34" spans="1:17" ht="12.75">
      <c r="A34">
        <v>20041129</v>
      </c>
      <c r="B34">
        <v>6.75</v>
      </c>
      <c r="C34">
        <v>7.26</v>
      </c>
      <c r="D34">
        <v>9.3</v>
      </c>
      <c r="E34">
        <v>7.76</v>
      </c>
      <c r="F34">
        <v>7.06</v>
      </c>
      <c r="G34">
        <v>7.38</v>
      </c>
      <c r="H34">
        <v>9.64</v>
      </c>
      <c r="I34">
        <v>8.71</v>
      </c>
      <c r="J34">
        <v>7.56</v>
      </c>
      <c r="K34">
        <v>8.59</v>
      </c>
      <c r="L34">
        <v>11.23</v>
      </c>
      <c r="M34">
        <v>10.66</v>
      </c>
      <c r="N34">
        <v>10.47</v>
      </c>
      <c r="O34">
        <v>10.88</v>
      </c>
      <c r="P34">
        <v>13.37</v>
      </c>
      <c r="Q34">
        <v>14.22</v>
      </c>
    </row>
    <row r="35" spans="1:17" ht="12.75">
      <c r="A35">
        <v>20041130</v>
      </c>
      <c r="B35">
        <v>6.86</v>
      </c>
      <c r="C35">
        <v>7.39</v>
      </c>
      <c r="D35">
        <v>9.82</v>
      </c>
      <c r="E35">
        <v>8.03</v>
      </c>
      <c r="F35">
        <v>6.86</v>
      </c>
      <c r="G35">
        <v>7.59</v>
      </c>
      <c r="H35">
        <v>10.01</v>
      </c>
      <c r="I35">
        <v>8.41</v>
      </c>
      <c r="J35">
        <v>7.72</v>
      </c>
      <c r="K35">
        <v>8.82</v>
      </c>
      <c r="L35">
        <v>10.55</v>
      </c>
      <c r="M35">
        <v>9.67</v>
      </c>
      <c r="N35">
        <v>9.8</v>
      </c>
      <c r="O35">
        <v>12.46</v>
      </c>
      <c r="P35">
        <v>12.26</v>
      </c>
      <c r="Q35">
        <v>12.43</v>
      </c>
    </row>
    <row r="36" spans="1:17" ht="12.75">
      <c r="A36">
        <v>20041101</v>
      </c>
      <c r="B36">
        <v>8.28</v>
      </c>
      <c r="C36">
        <v>7.63</v>
      </c>
      <c r="D36">
        <v>9.11</v>
      </c>
      <c r="E36">
        <v>9.64</v>
      </c>
      <c r="F36">
        <v>8.44</v>
      </c>
      <c r="G36">
        <v>7.89</v>
      </c>
      <c r="H36">
        <v>9.23</v>
      </c>
      <c r="I36">
        <v>9.64</v>
      </c>
      <c r="J36">
        <v>8.8</v>
      </c>
      <c r="K36">
        <v>8.2</v>
      </c>
      <c r="L36">
        <v>9.55</v>
      </c>
      <c r="M36">
        <v>9.99</v>
      </c>
      <c r="N36">
        <v>8.92</v>
      </c>
      <c r="O36">
        <v>8.22</v>
      </c>
      <c r="P36">
        <v>9.54</v>
      </c>
      <c r="Q36">
        <v>9.96</v>
      </c>
    </row>
    <row r="37" spans="2:17" ht="12.75">
      <c r="B37" s="21">
        <f>AVERAGE(B7:B36)</f>
        <v>7.7653333333333325</v>
      </c>
      <c r="C37" s="21">
        <f aca="true" t="shared" si="0" ref="C37:Q37">AVERAGE(C7:C36)</f>
        <v>7.952333333333333</v>
      </c>
      <c r="D37" s="21">
        <f t="shared" si="0"/>
        <v>7.6400000000000015</v>
      </c>
      <c r="E37" s="21">
        <f t="shared" si="0"/>
        <v>8.241999999999999</v>
      </c>
      <c r="F37" s="21">
        <f t="shared" si="0"/>
        <v>8.363666666666667</v>
      </c>
      <c r="G37" s="21">
        <f t="shared" si="0"/>
        <v>8.621000000000002</v>
      </c>
      <c r="H37" s="21">
        <f t="shared" si="0"/>
        <v>8.395666666666665</v>
      </c>
      <c r="I37" s="21">
        <f t="shared" si="0"/>
        <v>9.000333333333334</v>
      </c>
      <c r="J37" s="21">
        <f t="shared" si="0"/>
        <v>9.008666666666668</v>
      </c>
      <c r="K37" s="21">
        <f t="shared" si="0"/>
        <v>9.355999999999998</v>
      </c>
      <c r="L37" s="21">
        <f t="shared" si="0"/>
        <v>9.075333333333333</v>
      </c>
      <c r="M37" s="21">
        <f t="shared" si="0"/>
        <v>9.709000000000001</v>
      </c>
      <c r="N37" s="21">
        <f t="shared" si="0"/>
        <v>9.732666666666667</v>
      </c>
      <c r="O37" s="21">
        <f t="shared" si="0"/>
        <v>10</v>
      </c>
      <c r="P37" s="21">
        <f t="shared" si="0"/>
        <v>9.862666666666666</v>
      </c>
      <c r="Q37" s="21">
        <f t="shared" si="0"/>
        <v>11.056666666666668</v>
      </c>
    </row>
    <row r="40" spans="2:17" ht="12.75">
      <c r="B40" t="s">
        <v>91</v>
      </c>
      <c r="C40" t="s">
        <v>92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6.93</v>
      </c>
      <c r="C41">
        <v>7.24</v>
      </c>
      <c r="D41">
        <v>6.95</v>
      </c>
      <c r="E41">
        <v>7.79</v>
      </c>
      <c r="F41">
        <v>7.67</v>
      </c>
      <c r="G41">
        <v>7.95</v>
      </c>
      <c r="H41">
        <v>7.53</v>
      </c>
      <c r="I41">
        <v>8.45</v>
      </c>
      <c r="J41">
        <v>8.42</v>
      </c>
      <c r="K41">
        <v>8.74</v>
      </c>
      <c r="L41">
        <v>8.29</v>
      </c>
      <c r="M41">
        <v>9.09</v>
      </c>
      <c r="N41">
        <v>9.02</v>
      </c>
      <c r="O41">
        <v>9.41</v>
      </c>
      <c r="P41">
        <v>8.95</v>
      </c>
      <c r="Q41">
        <v>9.76</v>
      </c>
    </row>
    <row r="42" spans="1:17" ht="12.75">
      <c r="A42" t="s">
        <v>90</v>
      </c>
      <c r="B42" s="21">
        <f>B37</f>
        <v>7.7653333333333325</v>
      </c>
      <c r="C42" s="21">
        <f aca="true" t="shared" si="1" ref="C42:Q42">C37</f>
        <v>7.952333333333333</v>
      </c>
      <c r="D42" s="21">
        <f t="shared" si="1"/>
        <v>7.6400000000000015</v>
      </c>
      <c r="E42" s="21">
        <f t="shared" si="1"/>
        <v>8.241999999999999</v>
      </c>
      <c r="F42" s="21">
        <f t="shared" si="1"/>
        <v>8.363666666666667</v>
      </c>
      <c r="G42" s="21">
        <f t="shared" si="1"/>
        <v>8.621000000000002</v>
      </c>
      <c r="H42" s="21">
        <f t="shared" si="1"/>
        <v>8.395666666666665</v>
      </c>
      <c r="I42" s="21">
        <f t="shared" si="1"/>
        <v>9.000333333333334</v>
      </c>
      <c r="J42" s="21">
        <f t="shared" si="1"/>
        <v>9.008666666666668</v>
      </c>
      <c r="K42" s="21">
        <f t="shared" si="1"/>
        <v>9.355999999999998</v>
      </c>
      <c r="L42" s="21">
        <f t="shared" si="1"/>
        <v>9.075333333333333</v>
      </c>
      <c r="M42" s="21">
        <f t="shared" si="1"/>
        <v>9.709000000000001</v>
      </c>
      <c r="N42" s="21">
        <f t="shared" si="1"/>
        <v>9.732666666666667</v>
      </c>
      <c r="O42" s="21">
        <f t="shared" si="1"/>
        <v>10</v>
      </c>
      <c r="P42" s="21">
        <f t="shared" si="1"/>
        <v>9.862666666666666</v>
      </c>
      <c r="Q42" s="21">
        <f t="shared" si="1"/>
        <v>11.056666666666668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D18" sqref="D1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43</v>
      </c>
    </row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s="1" customFormat="1" ht="10.5" customHeight="1">
      <c r="A5" s="1">
        <v>200408</v>
      </c>
      <c r="C5" s="2">
        <v>3.8</v>
      </c>
      <c r="D5" s="2">
        <v>3.66</v>
      </c>
      <c r="E5" s="2">
        <v>3.4</v>
      </c>
      <c r="F5" s="2">
        <v>4.41</v>
      </c>
      <c r="G5" s="2">
        <v>4.13</v>
      </c>
      <c r="H5" s="2">
        <v>4.08</v>
      </c>
      <c r="I5" s="2">
        <v>3.72</v>
      </c>
      <c r="J5" s="2">
        <v>4.79</v>
      </c>
      <c r="K5" s="2">
        <v>4.43</v>
      </c>
      <c r="L5" s="2">
        <v>4.45</v>
      </c>
      <c r="M5" s="2">
        <v>4.08</v>
      </c>
      <c r="N5" s="2">
        <v>5.19</v>
      </c>
      <c r="O5" s="2">
        <v>4.89</v>
      </c>
      <c r="P5" s="2">
        <v>4.86</v>
      </c>
      <c r="Q5" s="2">
        <v>4.53</v>
      </c>
      <c r="R5" s="2">
        <v>5.53</v>
      </c>
      <c r="S5" s="1">
        <v>19</v>
      </c>
    </row>
    <row r="6" spans="1:19" s="1" customFormat="1" ht="10.5" customHeight="1">
      <c r="A6" s="1">
        <v>200409</v>
      </c>
      <c r="C6" s="1">
        <v>4.46</v>
      </c>
      <c r="D6" s="1">
        <v>4.36</v>
      </c>
      <c r="E6" s="1">
        <v>4.37</v>
      </c>
      <c r="F6" s="1">
        <v>5.08</v>
      </c>
      <c r="G6" s="1">
        <v>4.96</v>
      </c>
      <c r="H6" s="1">
        <v>4.91</v>
      </c>
      <c r="I6" s="1">
        <v>4.86</v>
      </c>
      <c r="J6" s="1">
        <v>5.58</v>
      </c>
      <c r="K6" s="1">
        <v>5.43</v>
      </c>
      <c r="L6" s="1">
        <v>5.4</v>
      </c>
      <c r="M6" s="1">
        <v>5.22</v>
      </c>
      <c r="N6" s="1">
        <v>5.89</v>
      </c>
      <c r="O6" s="1">
        <v>5.59</v>
      </c>
      <c r="P6" s="1">
        <v>5.47</v>
      </c>
      <c r="Q6" s="1">
        <v>5.24</v>
      </c>
      <c r="R6" s="1">
        <v>5.88</v>
      </c>
      <c r="S6" s="1">
        <v>30</v>
      </c>
    </row>
    <row r="7" spans="1:19" s="1" customFormat="1" ht="10.5" customHeight="1">
      <c r="A7" s="1">
        <v>200410</v>
      </c>
      <c r="C7" s="1">
        <v>4.67</v>
      </c>
      <c r="D7" s="1">
        <v>4.69</v>
      </c>
      <c r="E7" s="1">
        <v>4.55</v>
      </c>
      <c r="F7" s="1">
        <v>5.27</v>
      </c>
      <c r="G7" s="1">
        <v>5.16</v>
      </c>
      <c r="H7" s="1">
        <v>5.27</v>
      </c>
      <c r="I7" s="1">
        <v>5.15</v>
      </c>
      <c r="J7" s="1">
        <v>5.83</v>
      </c>
      <c r="K7" s="1">
        <v>5.97</v>
      </c>
      <c r="L7" s="1">
        <v>6.1</v>
      </c>
      <c r="M7" s="1">
        <v>5.9</v>
      </c>
      <c r="N7" s="1">
        <v>6.58</v>
      </c>
      <c r="O7" s="1">
        <v>6.49</v>
      </c>
      <c r="P7" s="1">
        <v>6.6</v>
      </c>
      <c r="Q7" s="1">
        <v>6.23</v>
      </c>
      <c r="R7" s="1">
        <v>6.91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pans="1:19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workbookViewId="0" topLeftCell="A24">
      <selection activeCell="A44" sqref="A44:E48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3" width="6.7109375" style="0" bestFit="1" customWidth="1"/>
    <col min="4" max="4" width="6.28125" style="0" bestFit="1" customWidth="1"/>
    <col min="5" max="5" width="5.00390625" style="0" bestFit="1" customWidth="1"/>
    <col min="6" max="25" width="6.00390625" style="0" bestFit="1" customWidth="1"/>
  </cols>
  <sheetData>
    <row r="1" ht="12.75">
      <c r="A1" t="s">
        <v>78</v>
      </c>
    </row>
    <row r="2" spans="1:3" ht="12.75">
      <c r="A2" t="s">
        <v>64</v>
      </c>
      <c r="B2" t="s">
        <v>115</v>
      </c>
      <c r="C2" t="s">
        <v>106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40</v>
      </c>
      <c r="C7" t="s">
        <v>42</v>
      </c>
      <c r="D7" t="s">
        <v>39</v>
      </c>
      <c r="E7" t="s">
        <v>41</v>
      </c>
      <c r="F7" t="s">
        <v>42</v>
      </c>
      <c r="G7" t="s">
        <v>42</v>
      </c>
      <c r="H7" t="s">
        <v>40</v>
      </c>
      <c r="I7" t="s">
        <v>42</v>
      </c>
      <c r="J7" t="s">
        <v>42</v>
      </c>
      <c r="K7" t="s">
        <v>42</v>
      </c>
      <c r="L7" t="s">
        <v>42</v>
      </c>
      <c r="M7" t="s">
        <v>42</v>
      </c>
      <c r="N7" t="s">
        <v>40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20041101</v>
      </c>
      <c r="B8">
        <v>7.9</v>
      </c>
      <c r="C8">
        <v>7.69</v>
      </c>
      <c r="D8">
        <v>7.85</v>
      </c>
      <c r="E8">
        <v>8.59</v>
      </c>
      <c r="F8">
        <v>10.36</v>
      </c>
      <c r="G8">
        <v>9.98</v>
      </c>
      <c r="H8">
        <v>8.06</v>
      </c>
      <c r="I8">
        <v>7.21</v>
      </c>
      <c r="J8">
        <v>7.1</v>
      </c>
      <c r="K8">
        <v>8.07</v>
      </c>
      <c r="L8">
        <v>8.94</v>
      </c>
      <c r="M8">
        <v>8.85</v>
      </c>
      <c r="N8">
        <v>8.51</v>
      </c>
      <c r="O8">
        <v>7.95</v>
      </c>
      <c r="P8">
        <v>7.99</v>
      </c>
      <c r="Q8">
        <v>8.4</v>
      </c>
      <c r="R8">
        <v>9.17</v>
      </c>
      <c r="S8">
        <v>9.22</v>
      </c>
      <c r="T8">
        <v>8.48</v>
      </c>
      <c r="U8">
        <v>8.42</v>
      </c>
      <c r="V8">
        <v>8.22</v>
      </c>
      <c r="W8">
        <v>8.69</v>
      </c>
      <c r="X8">
        <v>9.22</v>
      </c>
      <c r="Y8">
        <v>9.31</v>
      </c>
    </row>
    <row r="9" spans="1:25" ht="12.75">
      <c r="A9">
        <v>20041102</v>
      </c>
      <c r="B9">
        <v>7.55</v>
      </c>
      <c r="C9">
        <v>7.65</v>
      </c>
      <c r="D9">
        <v>7.53</v>
      </c>
      <c r="E9">
        <v>7.38</v>
      </c>
      <c r="F9">
        <v>7.82</v>
      </c>
      <c r="G9">
        <v>7.22</v>
      </c>
      <c r="H9">
        <v>10.18</v>
      </c>
      <c r="I9">
        <v>10.79</v>
      </c>
      <c r="J9">
        <v>10.47</v>
      </c>
      <c r="K9">
        <v>10.66</v>
      </c>
      <c r="L9">
        <v>11.52</v>
      </c>
      <c r="M9">
        <v>11.18</v>
      </c>
      <c r="N9">
        <v>8.19</v>
      </c>
      <c r="O9">
        <v>8.42</v>
      </c>
      <c r="P9">
        <v>8.36</v>
      </c>
      <c r="Q9">
        <v>8.28</v>
      </c>
      <c r="R9">
        <v>8.73</v>
      </c>
      <c r="S9">
        <v>8.38</v>
      </c>
      <c r="T9">
        <v>8.51</v>
      </c>
      <c r="U9">
        <v>8.89</v>
      </c>
      <c r="V9">
        <v>9.01</v>
      </c>
      <c r="W9">
        <v>8.7</v>
      </c>
      <c r="X9">
        <v>9.15</v>
      </c>
      <c r="Y9">
        <v>8.91</v>
      </c>
    </row>
    <row r="10" spans="1:25" ht="12.75">
      <c r="A10">
        <v>20041103</v>
      </c>
      <c r="B10">
        <v>7.31</v>
      </c>
      <c r="C10">
        <v>7.97</v>
      </c>
      <c r="D10">
        <v>8.52</v>
      </c>
      <c r="E10">
        <v>8.61</v>
      </c>
      <c r="F10">
        <v>10.52</v>
      </c>
      <c r="G10">
        <v>10.12</v>
      </c>
      <c r="H10">
        <v>6.69</v>
      </c>
      <c r="I10">
        <v>7.07</v>
      </c>
      <c r="J10">
        <v>6.91</v>
      </c>
      <c r="K10">
        <v>6.77</v>
      </c>
      <c r="L10">
        <v>8.09</v>
      </c>
      <c r="M10">
        <v>7.77</v>
      </c>
      <c r="N10">
        <v>11.06</v>
      </c>
      <c r="O10">
        <v>11.88</v>
      </c>
      <c r="P10">
        <v>11.77</v>
      </c>
      <c r="Q10">
        <v>9.81</v>
      </c>
      <c r="R10">
        <v>9.23</v>
      </c>
      <c r="S10">
        <v>9.25</v>
      </c>
      <c r="T10">
        <v>8.63</v>
      </c>
      <c r="U10">
        <v>9.66</v>
      </c>
      <c r="V10">
        <v>9.31</v>
      </c>
      <c r="W10">
        <v>8.43</v>
      </c>
      <c r="X10">
        <v>8.97</v>
      </c>
      <c r="Y10">
        <v>9.01</v>
      </c>
    </row>
    <row r="11" spans="1:25" ht="12.75">
      <c r="A11">
        <v>20041104</v>
      </c>
      <c r="B11">
        <v>10.54</v>
      </c>
      <c r="C11">
        <v>10.21</v>
      </c>
      <c r="D11">
        <v>10.28</v>
      </c>
      <c r="E11">
        <v>8.76</v>
      </c>
      <c r="F11">
        <v>8.04</v>
      </c>
      <c r="G11">
        <v>8.16</v>
      </c>
      <c r="H11">
        <v>10.41</v>
      </c>
      <c r="I11">
        <v>9.93</v>
      </c>
      <c r="J11">
        <v>10.33</v>
      </c>
      <c r="K11">
        <v>8.58</v>
      </c>
      <c r="L11">
        <v>7.99</v>
      </c>
      <c r="M11">
        <v>7.9</v>
      </c>
      <c r="N11">
        <v>8.42</v>
      </c>
      <c r="O11">
        <v>8.22</v>
      </c>
      <c r="P11">
        <v>7.99</v>
      </c>
      <c r="Q11">
        <v>7.24</v>
      </c>
      <c r="R11">
        <v>6.87</v>
      </c>
      <c r="S11">
        <v>6.74</v>
      </c>
      <c r="T11">
        <v>9.15</v>
      </c>
      <c r="U11">
        <v>8.78</v>
      </c>
      <c r="V11">
        <v>8.81</v>
      </c>
      <c r="W11">
        <v>8.14</v>
      </c>
      <c r="X11">
        <v>7.33</v>
      </c>
      <c r="Y11">
        <v>7.1</v>
      </c>
    </row>
    <row r="12" spans="1:25" ht="12.75">
      <c r="A12">
        <v>20041105</v>
      </c>
      <c r="B12">
        <v>7.23</v>
      </c>
      <c r="C12">
        <v>6.28</v>
      </c>
      <c r="D12">
        <v>6.22</v>
      </c>
      <c r="E12">
        <v>4.72</v>
      </c>
      <c r="F12">
        <v>6.29</v>
      </c>
      <c r="G12">
        <v>6.41</v>
      </c>
      <c r="H12">
        <v>7.89</v>
      </c>
      <c r="I12">
        <v>6.53</v>
      </c>
      <c r="J12">
        <v>6.55</v>
      </c>
      <c r="K12">
        <v>4.94</v>
      </c>
      <c r="L12">
        <v>6.94</v>
      </c>
      <c r="M12">
        <v>7.09</v>
      </c>
      <c r="N12">
        <v>7.41</v>
      </c>
      <c r="O12">
        <v>5.99</v>
      </c>
      <c r="P12">
        <v>6.18</v>
      </c>
      <c r="Q12">
        <v>5.25</v>
      </c>
      <c r="R12">
        <v>7.26</v>
      </c>
      <c r="S12">
        <v>7.09</v>
      </c>
      <c r="T12">
        <v>6.91</v>
      </c>
      <c r="U12">
        <v>6.59</v>
      </c>
      <c r="V12">
        <v>6.54</v>
      </c>
      <c r="W12">
        <v>7.53</v>
      </c>
      <c r="X12">
        <v>9.75</v>
      </c>
      <c r="Y12">
        <v>9.78</v>
      </c>
    </row>
    <row r="13" spans="1:25" ht="12.75">
      <c r="A13">
        <v>20041106</v>
      </c>
      <c r="B13">
        <v>4.94</v>
      </c>
      <c r="C13">
        <v>4.43</v>
      </c>
      <c r="D13">
        <v>4.2</v>
      </c>
      <c r="E13">
        <v>4.65</v>
      </c>
      <c r="F13">
        <v>6.15</v>
      </c>
      <c r="G13">
        <v>6.04</v>
      </c>
      <c r="H13">
        <v>6.29</v>
      </c>
      <c r="I13">
        <v>5.88</v>
      </c>
      <c r="J13">
        <v>5.77</v>
      </c>
      <c r="K13">
        <v>4.79</v>
      </c>
      <c r="L13">
        <v>7.1</v>
      </c>
      <c r="M13">
        <v>7</v>
      </c>
      <c r="N13">
        <v>6.39</v>
      </c>
      <c r="O13">
        <v>6.07</v>
      </c>
      <c r="P13">
        <v>5.96</v>
      </c>
      <c r="Q13">
        <v>4.45</v>
      </c>
      <c r="R13">
        <v>6.62</v>
      </c>
      <c r="S13">
        <v>6.67</v>
      </c>
      <c r="T13">
        <v>6.78</v>
      </c>
      <c r="U13">
        <v>6.6</v>
      </c>
      <c r="V13">
        <v>6.31</v>
      </c>
      <c r="W13">
        <v>5.23</v>
      </c>
      <c r="X13">
        <v>7.12</v>
      </c>
      <c r="Y13">
        <v>7.18</v>
      </c>
    </row>
    <row r="14" spans="1:25" ht="12.75">
      <c r="A14">
        <v>20041107</v>
      </c>
      <c r="B14" t="s">
        <v>107</v>
      </c>
      <c r="C14" t="s">
        <v>107</v>
      </c>
      <c r="D14">
        <v>4.52</v>
      </c>
      <c r="E14" t="s">
        <v>107</v>
      </c>
      <c r="F14" t="s">
        <v>107</v>
      </c>
      <c r="G14">
        <v>7.15</v>
      </c>
      <c r="H14">
        <v>4.83</v>
      </c>
      <c r="I14">
        <v>4.18</v>
      </c>
      <c r="J14">
        <v>4.17</v>
      </c>
      <c r="K14">
        <v>4.8</v>
      </c>
      <c r="L14">
        <v>6.57</v>
      </c>
      <c r="M14">
        <v>6.3</v>
      </c>
      <c r="N14">
        <v>6.81</v>
      </c>
      <c r="O14">
        <v>6.91</v>
      </c>
      <c r="P14">
        <v>7</v>
      </c>
      <c r="Q14">
        <v>6.09</v>
      </c>
      <c r="R14">
        <v>7.91</v>
      </c>
      <c r="S14">
        <v>7.97</v>
      </c>
      <c r="T14">
        <v>6.63</v>
      </c>
      <c r="U14">
        <v>6.61</v>
      </c>
      <c r="V14">
        <v>6.75</v>
      </c>
      <c r="W14">
        <v>5.59</v>
      </c>
      <c r="X14">
        <v>7.68</v>
      </c>
      <c r="Y14">
        <v>7.97</v>
      </c>
    </row>
    <row r="15" spans="1:25" ht="12.75">
      <c r="A15">
        <v>20041108</v>
      </c>
      <c r="B15">
        <v>6.62</v>
      </c>
      <c r="C15">
        <v>6.53</v>
      </c>
      <c r="D15">
        <v>6.26</v>
      </c>
      <c r="E15">
        <v>7.97</v>
      </c>
      <c r="F15">
        <v>9.73</v>
      </c>
      <c r="G15">
        <v>9.56</v>
      </c>
      <c r="H15" t="s">
        <v>107</v>
      </c>
      <c r="I15" t="s">
        <v>107</v>
      </c>
      <c r="J15">
        <v>7.32</v>
      </c>
      <c r="K15" t="s">
        <v>107</v>
      </c>
      <c r="L15" t="s">
        <v>107</v>
      </c>
      <c r="M15">
        <v>10.6</v>
      </c>
      <c r="N15">
        <v>6.77</v>
      </c>
      <c r="O15">
        <v>6.6</v>
      </c>
      <c r="P15">
        <v>6.36</v>
      </c>
      <c r="Q15">
        <v>7.25</v>
      </c>
      <c r="R15">
        <v>8.98</v>
      </c>
      <c r="S15">
        <v>9.08</v>
      </c>
      <c r="T15">
        <v>8.33</v>
      </c>
      <c r="U15">
        <v>8.02</v>
      </c>
      <c r="V15">
        <v>8.33</v>
      </c>
      <c r="W15">
        <v>7.34</v>
      </c>
      <c r="X15">
        <v>8.82</v>
      </c>
      <c r="Y15">
        <v>8.09</v>
      </c>
    </row>
    <row r="16" spans="1:25" ht="12.75">
      <c r="A16">
        <v>20041109</v>
      </c>
      <c r="B16">
        <v>6.15</v>
      </c>
      <c r="C16">
        <v>6.2</v>
      </c>
      <c r="D16">
        <v>6.08</v>
      </c>
      <c r="E16">
        <v>7.12</v>
      </c>
      <c r="F16">
        <v>8.87</v>
      </c>
      <c r="G16">
        <v>8.82</v>
      </c>
      <c r="H16">
        <v>8.39</v>
      </c>
      <c r="I16">
        <v>8.15</v>
      </c>
      <c r="J16">
        <v>8.34</v>
      </c>
      <c r="K16">
        <v>9.18</v>
      </c>
      <c r="L16">
        <v>11.53</v>
      </c>
      <c r="M16">
        <v>11.83</v>
      </c>
      <c r="N16" t="s">
        <v>107</v>
      </c>
      <c r="O16" t="s">
        <v>107</v>
      </c>
      <c r="P16">
        <v>8.74</v>
      </c>
      <c r="Q16" t="s">
        <v>107</v>
      </c>
      <c r="R16" t="s">
        <v>107</v>
      </c>
      <c r="S16">
        <v>11.4</v>
      </c>
      <c r="T16">
        <v>7.41</v>
      </c>
      <c r="U16">
        <v>6.93</v>
      </c>
      <c r="V16">
        <v>7.7</v>
      </c>
      <c r="W16">
        <v>7.27</v>
      </c>
      <c r="X16">
        <v>9.83</v>
      </c>
      <c r="Y16">
        <v>10.28</v>
      </c>
    </row>
    <row r="17" spans="1:25" ht="12.75">
      <c r="A17">
        <v>20041110</v>
      </c>
      <c r="B17">
        <v>7.01</v>
      </c>
      <c r="C17">
        <v>7.3</v>
      </c>
      <c r="D17">
        <v>5.85</v>
      </c>
      <c r="E17">
        <v>7.08</v>
      </c>
      <c r="F17">
        <v>8.19</v>
      </c>
      <c r="G17">
        <v>6.67</v>
      </c>
      <c r="H17">
        <v>8.57</v>
      </c>
      <c r="I17">
        <v>8.96</v>
      </c>
      <c r="J17">
        <v>8.89</v>
      </c>
      <c r="K17">
        <v>8.74</v>
      </c>
      <c r="L17">
        <v>9.81</v>
      </c>
      <c r="M17">
        <v>9.57</v>
      </c>
      <c r="N17">
        <v>11.16</v>
      </c>
      <c r="O17">
        <v>11.86</v>
      </c>
      <c r="P17">
        <v>12.08</v>
      </c>
      <c r="Q17">
        <v>11.04</v>
      </c>
      <c r="R17">
        <v>11.37</v>
      </c>
      <c r="S17">
        <v>11.97</v>
      </c>
      <c r="T17" t="s">
        <v>107</v>
      </c>
      <c r="U17" t="s">
        <v>107</v>
      </c>
      <c r="V17">
        <v>10.47</v>
      </c>
      <c r="W17" t="s">
        <v>107</v>
      </c>
      <c r="X17" t="s">
        <v>107</v>
      </c>
      <c r="Y17">
        <v>10.03</v>
      </c>
    </row>
    <row r="18" spans="1:25" ht="12.75">
      <c r="A18">
        <v>20041111</v>
      </c>
      <c r="B18">
        <v>6.73</v>
      </c>
      <c r="C18">
        <v>6.72</v>
      </c>
      <c r="D18">
        <v>6.56</v>
      </c>
      <c r="E18">
        <v>6.42</v>
      </c>
      <c r="F18">
        <v>7.73</v>
      </c>
      <c r="G18">
        <v>7.5</v>
      </c>
      <c r="H18">
        <v>7.93</v>
      </c>
      <c r="I18">
        <v>7.66</v>
      </c>
      <c r="J18">
        <v>7.89</v>
      </c>
      <c r="K18">
        <v>6.87</v>
      </c>
      <c r="L18">
        <v>8.09</v>
      </c>
      <c r="M18">
        <v>8.45</v>
      </c>
      <c r="N18">
        <v>9.41</v>
      </c>
      <c r="O18">
        <v>8.63</v>
      </c>
      <c r="P18">
        <v>8.41</v>
      </c>
      <c r="Q18">
        <v>7.9</v>
      </c>
      <c r="R18">
        <v>8.77</v>
      </c>
      <c r="S18">
        <v>8.39</v>
      </c>
      <c r="T18">
        <v>11.56</v>
      </c>
      <c r="U18">
        <v>11.76</v>
      </c>
      <c r="V18">
        <v>11.93</v>
      </c>
      <c r="W18">
        <v>10.09</v>
      </c>
      <c r="X18">
        <v>10.75</v>
      </c>
      <c r="Y18">
        <v>11.39</v>
      </c>
    </row>
    <row r="19" spans="1:25" ht="12.75">
      <c r="A19">
        <v>20041112</v>
      </c>
      <c r="B19">
        <v>7.06</v>
      </c>
      <c r="C19">
        <v>8.45</v>
      </c>
      <c r="D19">
        <v>8.61</v>
      </c>
      <c r="E19">
        <v>7.47</v>
      </c>
      <c r="F19">
        <v>9.01</v>
      </c>
      <c r="G19">
        <v>9.33</v>
      </c>
      <c r="H19">
        <v>8.18</v>
      </c>
      <c r="I19">
        <v>9.14</v>
      </c>
      <c r="J19">
        <v>9.19</v>
      </c>
      <c r="K19">
        <v>8.69</v>
      </c>
      <c r="L19">
        <v>9.33</v>
      </c>
      <c r="M19">
        <v>9.42</v>
      </c>
      <c r="N19">
        <v>8.51</v>
      </c>
      <c r="O19">
        <v>9.74</v>
      </c>
      <c r="P19">
        <v>10.36</v>
      </c>
      <c r="Q19">
        <v>9.33</v>
      </c>
      <c r="R19">
        <v>9.96</v>
      </c>
      <c r="S19">
        <v>10.93</v>
      </c>
      <c r="T19">
        <v>8.79</v>
      </c>
      <c r="U19">
        <v>9.46</v>
      </c>
      <c r="V19">
        <v>9.22</v>
      </c>
      <c r="W19">
        <v>9.16</v>
      </c>
      <c r="X19">
        <v>9.42</v>
      </c>
      <c r="Y19">
        <v>9.15</v>
      </c>
    </row>
    <row r="20" spans="1:25" ht="12.75">
      <c r="A20">
        <v>20041113</v>
      </c>
      <c r="B20">
        <v>8.41</v>
      </c>
      <c r="C20">
        <v>8.82</v>
      </c>
      <c r="D20">
        <v>8.85</v>
      </c>
      <c r="E20">
        <v>7.01</v>
      </c>
      <c r="F20">
        <v>6.66</v>
      </c>
      <c r="G20">
        <v>7</v>
      </c>
      <c r="H20">
        <v>9.09</v>
      </c>
      <c r="I20">
        <v>9.39</v>
      </c>
      <c r="J20">
        <v>9.85</v>
      </c>
      <c r="K20">
        <v>7.51</v>
      </c>
      <c r="L20">
        <v>7.87</v>
      </c>
      <c r="M20">
        <v>8.13</v>
      </c>
      <c r="N20">
        <v>8.96</v>
      </c>
      <c r="O20">
        <v>8.85</v>
      </c>
      <c r="P20">
        <v>9.09</v>
      </c>
      <c r="Q20">
        <v>7.81</v>
      </c>
      <c r="R20">
        <v>7.89</v>
      </c>
      <c r="S20">
        <v>7.44</v>
      </c>
      <c r="T20">
        <v>9.85</v>
      </c>
      <c r="U20">
        <v>9.86</v>
      </c>
      <c r="V20">
        <v>11.3</v>
      </c>
      <c r="W20">
        <v>8.49</v>
      </c>
      <c r="X20">
        <v>8.47</v>
      </c>
      <c r="Y20">
        <v>9.6</v>
      </c>
    </row>
    <row r="21" spans="1:25" ht="12.75">
      <c r="A21">
        <v>20041114</v>
      </c>
      <c r="B21">
        <v>6.87</v>
      </c>
      <c r="C21">
        <v>6.8</v>
      </c>
      <c r="D21">
        <v>6.73</v>
      </c>
      <c r="E21">
        <v>5.4</v>
      </c>
      <c r="F21">
        <v>6.06</v>
      </c>
      <c r="G21">
        <v>5.85</v>
      </c>
      <c r="H21">
        <v>6.82</v>
      </c>
      <c r="I21">
        <v>6.81</v>
      </c>
      <c r="J21">
        <v>6.92</v>
      </c>
      <c r="K21">
        <v>6.39</v>
      </c>
      <c r="L21">
        <v>6.5</v>
      </c>
      <c r="M21">
        <v>6.29</v>
      </c>
      <c r="N21">
        <v>8.02</v>
      </c>
      <c r="O21">
        <v>8.37</v>
      </c>
      <c r="P21">
        <v>7.99</v>
      </c>
      <c r="Q21">
        <v>8.25</v>
      </c>
      <c r="R21">
        <v>7.7</v>
      </c>
      <c r="S21">
        <v>7.27</v>
      </c>
      <c r="T21">
        <v>7.88</v>
      </c>
      <c r="U21">
        <v>7.81</v>
      </c>
      <c r="V21">
        <v>7.73</v>
      </c>
      <c r="W21">
        <v>8.17</v>
      </c>
      <c r="X21">
        <v>7.38</v>
      </c>
      <c r="Y21">
        <v>7.41</v>
      </c>
    </row>
    <row r="22" spans="1:25" ht="12.75">
      <c r="A22">
        <v>20041115</v>
      </c>
      <c r="B22">
        <v>5.45</v>
      </c>
      <c r="C22">
        <v>5.46</v>
      </c>
      <c r="D22">
        <v>5.43</v>
      </c>
      <c r="E22">
        <v>5.87</v>
      </c>
      <c r="F22">
        <v>7.45</v>
      </c>
      <c r="G22">
        <v>7.01</v>
      </c>
      <c r="H22">
        <v>5.86</v>
      </c>
      <c r="I22">
        <v>5.57</v>
      </c>
      <c r="J22">
        <v>5.65</v>
      </c>
      <c r="K22">
        <v>5.34</v>
      </c>
      <c r="L22">
        <v>7.3</v>
      </c>
      <c r="M22">
        <v>7.12</v>
      </c>
      <c r="N22">
        <v>6.09</v>
      </c>
      <c r="O22">
        <v>6.42</v>
      </c>
      <c r="P22">
        <v>6.42</v>
      </c>
      <c r="Q22">
        <v>6.98</v>
      </c>
      <c r="R22">
        <v>8.76</v>
      </c>
      <c r="S22">
        <v>8.96</v>
      </c>
      <c r="T22">
        <v>7.17</v>
      </c>
      <c r="U22">
        <v>7.27</v>
      </c>
      <c r="V22">
        <v>7.37</v>
      </c>
      <c r="W22">
        <v>7.65</v>
      </c>
      <c r="X22">
        <v>9.95</v>
      </c>
      <c r="Y22">
        <v>9.34</v>
      </c>
    </row>
    <row r="23" spans="1:25" ht="12.75">
      <c r="A23">
        <v>20041116</v>
      </c>
      <c r="B23">
        <v>6.22</v>
      </c>
      <c r="C23">
        <v>6.57</v>
      </c>
      <c r="D23">
        <v>6.49</v>
      </c>
      <c r="E23">
        <v>6.32</v>
      </c>
      <c r="F23">
        <v>8.35</v>
      </c>
      <c r="G23">
        <v>8.2</v>
      </c>
      <c r="H23">
        <v>6.83</v>
      </c>
      <c r="I23">
        <v>6.93</v>
      </c>
      <c r="J23">
        <v>6.87</v>
      </c>
      <c r="K23">
        <v>6.93</v>
      </c>
      <c r="L23">
        <v>9.34</v>
      </c>
      <c r="M23">
        <v>8.88</v>
      </c>
      <c r="N23">
        <v>7.28</v>
      </c>
      <c r="O23">
        <v>7.93</v>
      </c>
      <c r="P23">
        <v>7.87</v>
      </c>
      <c r="Q23">
        <v>7.62</v>
      </c>
      <c r="R23">
        <v>9.91</v>
      </c>
      <c r="S23">
        <v>9.59</v>
      </c>
      <c r="T23">
        <v>8.73</v>
      </c>
      <c r="U23">
        <v>10</v>
      </c>
      <c r="V23">
        <v>10.18</v>
      </c>
      <c r="W23">
        <v>9.77</v>
      </c>
      <c r="X23">
        <v>11.95</v>
      </c>
      <c r="Y23">
        <v>12.07</v>
      </c>
    </row>
    <row r="24" spans="1:25" ht="12.75">
      <c r="A24">
        <v>20041117</v>
      </c>
      <c r="B24" t="s">
        <v>107</v>
      </c>
      <c r="C24" t="s">
        <v>107</v>
      </c>
      <c r="D24">
        <v>6.96</v>
      </c>
      <c r="E24" t="s">
        <v>107</v>
      </c>
      <c r="F24" t="s">
        <v>107</v>
      </c>
      <c r="G24">
        <v>8.41</v>
      </c>
      <c r="H24">
        <v>8.02</v>
      </c>
      <c r="I24">
        <v>8.32</v>
      </c>
      <c r="J24">
        <v>8.36</v>
      </c>
      <c r="K24">
        <v>8.21</v>
      </c>
      <c r="L24">
        <v>10.79</v>
      </c>
      <c r="M24">
        <v>10.79</v>
      </c>
      <c r="N24">
        <v>8.97</v>
      </c>
      <c r="O24">
        <v>9.26</v>
      </c>
      <c r="P24">
        <v>9.14</v>
      </c>
      <c r="Q24">
        <v>8.58</v>
      </c>
      <c r="R24">
        <v>10.59</v>
      </c>
      <c r="S24">
        <v>10.34</v>
      </c>
      <c r="T24">
        <v>9.86</v>
      </c>
      <c r="U24">
        <v>10.32</v>
      </c>
      <c r="V24">
        <v>10.14</v>
      </c>
      <c r="W24">
        <v>9.67</v>
      </c>
      <c r="X24">
        <v>11.81</v>
      </c>
      <c r="Y24">
        <v>11.49</v>
      </c>
    </row>
    <row r="25" spans="1:25" ht="12.75">
      <c r="A25">
        <v>20041118</v>
      </c>
      <c r="B25">
        <v>7.95</v>
      </c>
      <c r="C25">
        <v>8.12</v>
      </c>
      <c r="D25">
        <v>7.77</v>
      </c>
      <c r="E25">
        <v>7.77</v>
      </c>
      <c r="F25">
        <v>8.8</v>
      </c>
      <c r="G25">
        <v>8.62</v>
      </c>
      <c r="H25" t="s">
        <v>107</v>
      </c>
      <c r="I25" t="s">
        <v>107</v>
      </c>
      <c r="J25">
        <v>8.48</v>
      </c>
      <c r="K25" t="s">
        <v>107</v>
      </c>
      <c r="L25" t="s">
        <v>107</v>
      </c>
      <c r="M25">
        <v>8.68</v>
      </c>
      <c r="N25">
        <v>10.72</v>
      </c>
      <c r="O25">
        <v>11.03</v>
      </c>
      <c r="P25">
        <v>11.02</v>
      </c>
      <c r="Q25">
        <v>10</v>
      </c>
      <c r="R25">
        <v>10.75</v>
      </c>
      <c r="S25">
        <v>10.83</v>
      </c>
      <c r="T25">
        <v>9.87</v>
      </c>
      <c r="U25">
        <v>9.54</v>
      </c>
      <c r="V25">
        <v>9.43</v>
      </c>
      <c r="W25">
        <v>8.56</v>
      </c>
      <c r="X25">
        <v>9.74</v>
      </c>
      <c r="Y25">
        <v>9.32</v>
      </c>
    </row>
    <row r="26" spans="1:25" ht="12.75">
      <c r="A26">
        <v>20041119</v>
      </c>
      <c r="B26">
        <v>6.74</v>
      </c>
      <c r="C26">
        <v>7.17</v>
      </c>
      <c r="D26">
        <v>7.14</v>
      </c>
      <c r="E26">
        <v>6.35</v>
      </c>
      <c r="F26">
        <v>6.73</v>
      </c>
      <c r="G26">
        <v>6.83</v>
      </c>
      <c r="H26">
        <v>9.23</v>
      </c>
      <c r="I26">
        <v>9.73</v>
      </c>
      <c r="J26">
        <v>9.32</v>
      </c>
      <c r="K26">
        <v>7.99</v>
      </c>
      <c r="L26">
        <v>7.91</v>
      </c>
      <c r="M26">
        <v>7.56</v>
      </c>
      <c r="N26" t="s">
        <v>107</v>
      </c>
      <c r="O26" t="s">
        <v>107</v>
      </c>
      <c r="P26">
        <v>9.93</v>
      </c>
      <c r="Q26" t="s">
        <v>107</v>
      </c>
      <c r="R26" t="s">
        <v>107</v>
      </c>
      <c r="S26">
        <v>9.17</v>
      </c>
      <c r="T26">
        <v>10.75</v>
      </c>
      <c r="U26">
        <v>11.32</v>
      </c>
      <c r="V26">
        <v>11.76</v>
      </c>
      <c r="W26">
        <v>10.19</v>
      </c>
      <c r="X26">
        <v>10.99</v>
      </c>
      <c r="Y26">
        <v>11.09</v>
      </c>
    </row>
    <row r="27" spans="1:25" ht="12.75">
      <c r="A27">
        <v>20041120</v>
      </c>
      <c r="B27">
        <v>6.37</v>
      </c>
      <c r="C27">
        <v>7.04</v>
      </c>
      <c r="D27">
        <v>6.88</v>
      </c>
      <c r="E27">
        <v>6.33</v>
      </c>
      <c r="F27">
        <v>6.97</v>
      </c>
      <c r="G27">
        <v>6.64</v>
      </c>
      <c r="H27">
        <v>7.35</v>
      </c>
      <c r="I27">
        <v>8.44</v>
      </c>
      <c r="J27">
        <v>8.57</v>
      </c>
      <c r="K27">
        <v>7.71</v>
      </c>
      <c r="L27">
        <v>8.01</v>
      </c>
      <c r="M27">
        <v>7.83</v>
      </c>
      <c r="N27">
        <v>8.46</v>
      </c>
      <c r="O27">
        <v>9.36</v>
      </c>
      <c r="P27">
        <v>8.36</v>
      </c>
      <c r="Q27">
        <v>8.77</v>
      </c>
      <c r="R27">
        <v>8.97</v>
      </c>
      <c r="S27">
        <v>7.94</v>
      </c>
      <c r="T27" t="s">
        <v>107</v>
      </c>
      <c r="U27" t="s">
        <v>107</v>
      </c>
      <c r="V27">
        <v>11.27</v>
      </c>
      <c r="W27" t="s">
        <v>107</v>
      </c>
      <c r="X27" t="s">
        <v>107</v>
      </c>
      <c r="Y27">
        <v>10.45</v>
      </c>
    </row>
    <row r="28" spans="1:25" ht="12.75">
      <c r="A28">
        <v>20041121</v>
      </c>
      <c r="B28">
        <v>6.09</v>
      </c>
      <c r="C28">
        <v>7.12</v>
      </c>
      <c r="D28">
        <v>6.95</v>
      </c>
      <c r="E28">
        <v>5.99</v>
      </c>
      <c r="F28">
        <v>6.7</v>
      </c>
      <c r="G28">
        <v>6.69</v>
      </c>
      <c r="H28">
        <v>7.29</v>
      </c>
      <c r="I28">
        <v>8.31</v>
      </c>
      <c r="J28">
        <v>8.15</v>
      </c>
      <c r="K28">
        <v>7.6</v>
      </c>
      <c r="L28">
        <v>8.76</v>
      </c>
      <c r="M28">
        <v>8.48</v>
      </c>
      <c r="N28">
        <v>7.89</v>
      </c>
      <c r="O28">
        <v>8.43</v>
      </c>
      <c r="P28">
        <v>9.07</v>
      </c>
      <c r="Q28">
        <v>7.94</v>
      </c>
      <c r="R28">
        <v>9.42</v>
      </c>
      <c r="S28">
        <v>9.54</v>
      </c>
      <c r="T28">
        <v>9.04</v>
      </c>
      <c r="U28">
        <v>9.42</v>
      </c>
      <c r="V28">
        <v>9.31</v>
      </c>
      <c r="W28">
        <v>8.64</v>
      </c>
      <c r="X28">
        <v>9.28</v>
      </c>
      <c r="Y28">
        <v>10.05</v>
      </c>
    </row>
    <row r="29" spans="1:25" ht="12.75">
      <c r="A29">
        <v>20041122</v>
      </c>
      <c r="B29">
        <v>5.85</v>
      </c>
      <c r="C29">
        <v>6.65</v>
      </c>
      <c r="D29">
        <v>6.28</v>
      </c>
      <c r="E29">
        <v>6.1</v>
      </c>
      <c r="F29">
        <v>7.73</v>
      </c>
      <c r="G29">
        <v>7.14</v>
      </c>
      <c r="H29">
        <v>7.21</v>
      </c>
      <c r="I29">
        <v>8.48</v>
      </c>
      <c r="J29">
        <v>8.41</v>
      </c>
      <c r="K29">
        <v>7.55</v>
      </c>
      <c r="L29">
        <v>9.43</v>
      </c>
      <c r="M29">
        <v>9.59</v>
      </c>
      <c r="N29">
        <v>9.48</v>
      </c>
      <c r="O29">
        <v>10.79</v>
      </c>
      <c r="P29">
        <v>11.05</v>
      </c>
      <c r="Q29">
        <v>10.57</v>
      </c>
      <c r="R29">
        <v>12.59</v>
      </c>
      <c r="S29">
        <v>12.68</v>
      </c>
      <c r="T29">
        <v>10.26</v>
      </c>
      <c r="U29">
        <v>11.63</v>
      </c>
      <c r="V29">
        <v>12.07</v>
      </c>
      <c r="W29">
        <v>11.4</v>
      </c>
      <c r="X29">
        <v>13.25</v>
      </c>
      <c r="Y29">
        <v>13.5</v>
      </c>
    </row>
    <row r="30" spans="1:25" ht="12.75">
      <c r="A30">
        <v>20041123</v>
      </c>
      <c r="B30">
        <v>8.15</v>
      </c>
      <c r="C30">
        <v>8.49</v>
      </c>
      <c r="D30">
        <v>8.57</v>
      </c>
      <c r="E30">
        <v>7.46</v>
      </c>
      <c r="F30">
        <v>8.26</v>
      </c>
      <c r="G30">
        <v>8.37</v>
      </c>
      <c r="H30">
        <v>8.62</v>
      </c>
      <c r="I30">
        <v>9.4</v>
      </c>
      <c r="J30">
        <v>8.84</v>
      </c>
      <c r="K30">
        <v>8.68</v>
      </c>
      <c r="L30">
        <v>9.78</v>
      </c>
      <c r="M30">
        <v>8.75</v>
      </c>
      <c r="N30">
        <v>10.94</v>
      </c>
      <c r="O30">
        <v>12.25</v>
      </c>
      <c r="P30">
        <v>12.29</v>
      </c>
      <c r="Q30">
        <v>10.99</v>
      </c>
      <c r="R30">
        <v>12.3</v>
      </c>
      <c r="S30">
        <v>12.24</v>
      </c>
      <c r="T30">
        <v>14.35</v>
      </c>
      <c r="U30">
        <v>16.01</v>
      </c>
      <c r="V30">
        <v>16.21</v>
      </c>
      <c r="W30">
        <v>14.89</v>
      </c>
      <c r="X30">
        <v>15.79</v>
      </c>
      <c r="Y30">
        <v>16.15</v>
      </c>
    </row>
    <row r="31" spans="1:25" ht="12.75">
      <c r="A31">
        <v>20041124</v>
      </c>
      <c r="B31">
        <v>8.12</v>
      </c>
      <c r="C31">
        <v>8.16</v>
      </c>
      <c r="D31">
        <v>8.63</v>
      </c>
      <c r="E31">
        <v>7.32</v>
      </c>
      <c r="F31">
        <v>7.8</v>
      </c>
      <c r="G31">
        <v>8.55</v>
      </c>
      <c r="H31">
        <v>8.29</v>
      </c>
      <c r="I31">
        <v>7.91</v>
      </c>
      <c r="J31">
        <v>7.73</v>
      </c>
      <c r="K31">
        <v>7.12</v>
      </c>
      <c r="L31">
        <v>7.49</v>
      </c>
      <c r="M31">
        <v>7.52</v>
      </c>
      <c r="N31">
        <v>9.48</v>
      </c>
      <c r="O31">
        <v>9.14</v>
      </c>
      <c r="P31">
        <v>8.64</v>
      </c>
      <c r="Q31">
        <v>8.76</v>
      </c>
      <c r="R31">
        <v>9.36</v>
      </c>
      <c r="S31">
        <v>8.96</v>
      </c>
      <c r="T31">
        <v>12.91</v>
      </c>
      <c r="U31">
        <v>13.34</v>
      </c>
      <c r="V31">
        <v>13.39</v>
      </c>
      <c r="W31">
        <v>12.31</v>
      </c>
      <c r="X31">
        <v>12.69</v>
      </c>
      <c r="Y31">
        <v>12.74</v>
      </c>
    </row>
    <row r="32" spans="1:25" ht="12.75">
      <c r="A32">
        <v>20041125</v>
      </c>
      <c r="B32">
        <v>6.88</v>
      </c>
      <c r="C32">
        <v>8.26</v>
      </c>
      <c r="D32">
        <v>9.31</v>
      </c>
      <c r="E32">
        <v>7.6</v>
      </c>
      <c r="F32">
        <v>7.61</v>
      </c>
      <c r="G32">
        <v>7.65</v>
      </c>
      <c r="H32">
        <v>8.09</v>
      </c>
      <c r="I32">
        <v>9.47</v>
      </c>
      <c r="J32">
        <v>10.42</v>
      </c>
      <c r="K32">
        <v>8.08</v>
      </c>
      <c r="L32">
        <v>7.92</v>
      </c>
      <c r="M32">
        <v>7.89</v>
      </c>
      <c r="N32">
        <v>8.02</v>
      </c>
      <c r="O32">
        <v>9.31</v>
      </c>
      <c r="P32">
        <v>9.5</v>
      </c>
      <c r="Q32">
        <v>8.67</v>
      </c>
      <c r="R32">
        <v>8.59</v>
      </c>
      <c r="S32">
        <v>8.46</v>
      </c>
      <c r="T32">
        <v>9.76</v>
      </c>
      <c r="U32">
        <v>10.75</v>
      </c>
      <c r="V32">
        <v>10.28</v>
      </c>
      <c r="W32">
        <v>10.08</v>
      </c>
      <c r="X32">
        <v>9.59</v>
      </c>
      <c r="Y32">
        <v>10.09</v>
      </c>
    </row>
    <row r="33" spans="1:25" ht="12.75">
      <c r="A33">
        <v>20041126</v>
      </c>
      <c r="B33">
        <v>7.56</v>
      </c>
      <c r="C33">
        <v>7.47</v>
      </c>
      <c r="D33">
        <v>7.23</v>
      </c>
      <c r="E33">
        <v>6.83</v>
      </c>
      <c r="F33">
        <v>7.99</v>
      </c>
      <c r="G33">
        <v>7.82</v>
      </c>
      <c r="H33">
        <v>7.52</v>
      </c>
      <c r="I33">
        <v>8.17</v>
      </c>
      <c r="J33">
        <v>7.27</v>
      </c>
      <c r="K33">
        <v>7.73</v>
      </c>
      <c r="L33">
        <v>9.14</v>
      </c>
      <c r="M33">
        <v>8.49</v>
      </c>
      <c r="N33">
        <v>8.21</v>
      </c>
      <c r="O33">
        <v>8.51</v>
      </c>
      <c r="P33">
        <v>8.59</v>
      </c>
      <c r="Q33">
        <v>7.9</v>
      </c>
      <c r="R33">
        <v>9.48</v>
      </c>
      <c r="S33">
        <v>9.14</v>
      </c>
      <c r="T33">
        <v>8.26</v>
      </c>
      <c r="U33">
        <v>8.43</v>
      </c>
      <c r="V33">
        <v>8.43</v>
      </c>
      <c r="W33">
        <v>8.34</v>
      </c>
      <c r="X33">
        <v>9.8</v>
      </c>
      <c r="Y33">
        <v>9.75</v>
      </c>
    </row>
    <row r="34" spans="1:25" ht="12.75">
      <c r="A34">
        <v>20041127</v>
      </c>
      <c r="B34">
        <v>6.66</v>
      </c>
      <c r="C34">
        <v>7.16</v>
      </c>
      <c r="D34">
        <v>6.93</v>
      </c>
      <c r="E34">
        <v>6.94</v>
      </c>
      <c r="F34">
        <v>7.63</v>
      </c>
      <c r="G34">
        <v>7.6</v>
      </c>
      <c r="H34">
        <v>7.52</v>
      </c>
      <c r="I34">
        <v>7.98</v>
      </c>
      <c r="J34">
        <v>7.89</v>
      </c>
      <c r="K34">
        <v>7.44</v>
      </c>
      <c r="L34">
        <v>8.73</v>
      </c>
      <c r="M34">
        <v>8.79</v>
      </c>
      <c r="N34">
        <v>8.51</v>
      </c>
      <c r="O34">
        <v>8.75</v>
      </c>
      <c r="P34">
        <v>8.46</v>
      </c>
      <c r="Q34">
        <v>7.67</v>
      </c>
      <c r="R34">
        <v>8.28</v>
      </c>
      <c r="S34">
        <v>8.55</v>
      </c>
      <c r="T34">
        <v>8.39</v>
      </c>
      <c r="U34">
        <v>8.9</v>
      </c>
      <c r="V34">
        <v>8.87</v>
      </c>
      <c r="W34">
        <v>7.66</v>
      </c>
      <c r="X34">
        <v>8.07</v>
      </c>
      <c r="Y34">
        <v>8.1</v>
      </c>
    </row>
    <row r="35" spans="1:25" ht="12.75">
      <c r="A35">
        <v>20041128</v>
      </c>
      <c r="B35">
        <v>6.09</v>
      </c>
      <c r="C35">
        <v>6.79</v>
      </c>
      <c r="D35">
        <v>6.02</v>
      </c>
      <c r="E35">
        <v>6.34</v>
      </c>
      <c r="F35">
        <v>6.72</v>
      </c>
      <c r="G35">
        <v>6.16</v>
      </c>
      <c r="H35">
        <v>7.13</v>
      </c>
      <c r="I35">
        <v>8.35</v>
      </c>
      <c r="J35">
        <v>8.2</v>
      </c>
      <c r="K35">
        <v>7.63</v>
      </c>
      <c r="L35">
        <v>7.51</v>
      </c>
      <c r="M35">
        <v>7.05</v>
      </c>
      <c r="N35">
        <v>8.33</v>
      </c>
      <c r="O35">
        <v>9.19</v>
      </c>
      <c r="P35">
        <v>9.19</v>
      </c>
      <c r="Q35">
        <v>9.01</v>
      </c>
      <c r="R35">
        <v>9.06</v>
      </c>
      <c r="S35">
        <v>8.83</v>
      </c>
      <c r="T35">
        <v>8.28</v>
      </c>
      <c r="U35">
        <v>9.37</v>
      </c>
      <c r="V35">
        <v>9.41</v>
      </c>
      <c r="W35">
        <v>8.43</v>
      </c>
      <c r="X35">
        <v>7.85</v>
      </c>
      <c r="Y35">
        <v>8.18</v>
      </c>
    </row>
    <row r="36" spans="1:25" ht="12.75">
      <c r="A36">
        <v>20041129</v>
      </c>
      <c r="B36">
        <v>6.21</v>
      </c>
      <c r="C36">
        <v>6.82</v>
      </c>
      <c r="D36">
        <v>6.59</v>
      </c>
      <c r="E36">
        <v>8.22</v>
      </c>
      <c r="F36">
        <v>6.7</v>
      </c>
      <c r="G36">
        <v>6.95</v>
      </c>
      <c r="H36">
        <v>6.52</v>
      </c>
      <c r="I36">
        <v>6.83</v>
      </c>
      <c r="J36">
        <v>6.89</v>
      </c>
      <c r="K36">
        <v>8.13</v>
      </c>
      <c r="L36">
        <v>7.21</v>
      </c>
      <c r="M36">
        <v>7.22</v>
      </c>
      <c r="N36">
        <v>6.93</v>
      </c>
      <c r="O36">
        <v>7.14</v>
      </c>
      <c r="P36">
        <v>7.1</v>
      </c>
      <c r="Q36">
        <v>8.48</v>
      </c>
      <c r="R36">
        <v>7.93</v>
      </c>
      <c r="S36">
        <v>8.03</v>
      </c>
      <c r="T36">
        <v>8.37</v>
      </c>
      <c r="U36">
        <v>9.15</v>
      </c>
      <c r="V36">
        <v>9.11</v>
      </c>
      <c r="W36">
        <v>10.42</v>
      </c>
      <c r="X36">
        <v>9.83</v>
      </c>
      <c r="Y36">
        <v>9.72</v>
      </c>
    </row>
    <row r="37" spans="1:25" ht="12.75">
      <c r="A37">
        <v>20041130</v>
      </c>
      <c r="B37">
        <v>5.49</v>
      </c>
      <c r="C37">
        <v>6.34</v>
      </c>
      <c r="D37">
        <v>6.51</v>
      </c>
      <c r="E37">
        <v>8.1</v>
      </c>
      <c r="F37">
        <v>7.21</v>
      </c>
      <c r="G37">
        <v>7.22</v>
      </c>
      <c r="H37">
        <v>5.92</v>
      </c>
      <c r="I37">
        <v>7.05</v>
      </c>
      <c r="J37">
        <v>6.78</v>
      </c>
      <c r="K37">
        <v>8.59</v>
      </c>
      <c r="L37">
        <v>6.86</v>
      </c>
      <c r="M37">
        <v>6.66</v>
      </c>
      <c r="N37">
        <v>6.71</v>
      </c>
      <c r="O37">
        <v>7.66</v>
      </c>
      <c r="P37">
        <v>7.54</v>
      </c>
      <c r="Q37">
        <v>9.15</v>
      </c>
      <c r="R37">
        <v>8</v>
      </c>
      <c r="S37">
        <v>7.71</v>
      </c>
      <c r="T37">
        <v>7.51</v>
      </c>
      <c r="U37">
        <v>8.56</v>
      </c>
      <c r="V37">
        <v>8.61</v>
      </c>
      <c r="W37">
        <v>9.84</v>
      </c>
      <c r="X37">
        <v>8.87</v>
      </c>
      <c r="Y37">
        <v>9.11</v>
      </c>
    </row>
    <row r="38" spans="2:25" ht="12.75">
      <c r="B38" s="21">
        <f>AVERAGE(B8:B13,B15:B23,B25:B37)</f>
        <v>6.933928571428573</v>
      </c>
      <c r="C38" s="21">
        <f>AVERAGE(C8:C13,C15:C23,C25:C37)</f>
        <v>7.238214285714285</v>
      </c>
      <c r="D38" s="21">
        <f>AVERAGE(D8:D37)</f>
        <v>7.058333333333333</v>
      </c>
      <c r="E38" s="21">
        <f>AVERAGE(E8:E13,E15:E23,E25:E37)</f>
        <v>6.954285714285715</v>
      </c>
      <c r="F38" s="21">
        <f>AVERAGE(F8:F13,F15:F23,F25:F37)</f>
        <v>7.788571428571428</v>
      </c>
      <c r="G38" s="21">
        <f>AVERAGE(G8:G37)</f>
        <v>7.655666666666666</v>
      </c>
      <c r="H38" s="21">
        <f>AVERAGE(H8:H14,H16:H24,H26:H37)</f>
        <v>7.668928571428572</v>
      </c>
      <c r="I38" s="21">
        <f>AVERAGE(I8:I14,I16:I24,I26:I37)</f>
        <v>7.951428571428571</v>
      </c>
      <c r="J38" s="21">
        <f>AVERAGE(J8:J37)</f>
        <v>7.917666666666664</v>
      </c>
      <c r="K38" s="21">
        <f>AVERAGE(K8:K14,K16:K24,K26:K37)</f>
        <v>7.525714285714286</v>
      </c>
      <c r="L38" s="21">
        <f>AVERAGE(L8:L14,L16:L24,L26:L37)</f>
        <v>8.444999999999999</v>
      </c>
      <c r="M38" s="21">
        <f>AVERAGE(M8:M37)</f>
        <v>8.389333333333335</v>
      </c>
      <c r="N38" s="21">
        <f>AVERAGE(N8:N15,N17:N25,N27:N37)</f>
        <v>8.415714285714285</v>
      </c>
      <c r="O38" s="21">
        <f>AVERAGE(O8:O15,O17:O25,O27:O37)</f>
        <v>8.737857142857143</v>
      </c>
      <c r="P38" s="21">
        <f>AVERAGE(P8:P37)</f>
        <v>8.748333333333333</v>
      </c>
      <c r="Q38" s="21">
        <f>AVERAGE(Q8:Q15,Q17:Q25,Q27:Q37)</f>
        <v>8.2925</v>
      </c>
      <c r="R38" s="21">
        <f>AVERAGE(R8:R15,R17:R25,R27:R37)</f>
        <v>9.0875</v>
      </c>
      <c r="S38" s="21">
        <f>AVERAGE(S8:S37)</f>
        <v>9.092333333333332</v>
      </c>
      <c r="T38" s="21">
        <f>AVERAGE(T8:T16,T18:T26,T28:T37)</f>
        <v>9.014999999999999</v>
      </c>
      <c r="U38" s="21">
        <f>AVERAGE(U8:U16,U18:U26,U28:U37)</f>
        <v>9.407142857142857</v>
      </c>
      <c r="V38" s="21">
        <f>AVERAGE(V8:V37)</f>
        <v>9.582333333333334</v>
      </c>
      <c r="W38" s="21">
        <f>AVERAGE(W8:W16,W18:W26,W28:W37)</f>
        <v>8.952857142857145</v>
      </c>
      <c r="X38" s="21">
        <f>AVERAGE(X8:X16,X18:X26,X28:X37)</f>
        <v>9.762500000000001</v>
      </c>
      <c r="Y38" s="21">
        <f>AVERAGE(Y8:Y37)</f>
        <v>9.87866666666667</v>
      </c>
    </row>
    <row r="41" spans="1:17" ht="12.75">
      <c r="A41" t="s">
        <v>37</v>
      </c>
      <c r="B41">
        <v>6.93</v>
      </c>
      <c r="C41">
        <v>7.24</v>
      </c>
      <c r="D41">
        <v>6.95</v>
      </c>
      <c r="E41">
        <v>7.79</v>
      </c>
      <c r="F41">
        <v>7.67</v>
      </c>
      <c r="G41">
        <v>7.95</v>
      </c>
      <c r="H41">
        <v>7.53</v>
      </c>
      <c r="I41">
        <v>8.45</v>
      </c>
      <c r="J41">
        <v>8.42</v>
      </c>
      <c r="K41">
        <v>8.74</v>
      </c>
      <c r="L41">
        <v>8.29</v>
      </c>
      <c r="M41">
        <v>9.09</v>
      </c>
      <c r="N41">
        <v>9.02</v>
      </c>
      <c r="O41">
        <v>9.41</v>
      </c>
      <c r="P41">
        <v>8.95</v>
      </c>
      <c r="Q41">
        <v>9.76</v>
      </c>
    </row>
    <row r="42" spans="1:17" ht="12.75">
      <c r="A42" t="s">
        <v>38</v>
      </c>
      <c r="C42">
        <v>7.06</v>
      </c>
      <c r="E42">
        <v>7.66</v>
      </c>
      <c r="G42">
        <v>7.92</v>
      </c>
      <c r="I42">
        <v>8.39</v>
      </c>
      <c r="K42">
        <v>8.75</v>
      </c>
      <c r="M42">
        <v>9.09</v>
      </c>
      <c r="O42">
        <v>9.58</v>
      </c>
      <c r="Q42">
        <v>9.88</v>
      </c>
    </row>
    <row r="44" spans="2:5" ht="12.75">
      <c r="B44" t="s">
        <v>17</v>
      </c>
      <c r="C44" t="s">
        <v>20</v>
      </c>
      <c r="D44" t="s">
        <v>18</v>
      </c>
      <c r="E44" t="s">
        <v>19</v>
      </c>
    </row>
    <row r="45" spans="1:5" ht="12.75">
      <c r="A45" t="s">
        <v>21</v>
      </c>
      <c r="B45">
        <v>6.93</v>
      </c>
      <c r="C45">
        <v>7.24</v>
      </c>
      <c r="D45">
        <v>6.95</v>
      </c>
      <c r="E45">
        <v>7.79</v>
      </c>
    </row>
    <row r="46" spans="1:5" ht="12.75">
      <c r="A46" t="s">
        <v>49</v>
      </c>
      <c r="B46">
        <v>7.67</v>
      </c>
      <c r="C46">
        <v>7.95</v>
      </c>
      <c r="D46">
        <v>7.53</v>
      </c>
      <c r="E46">
        <v>8.45</v>
      </c>
    </row>
    <row r="47" spans="1:5" ht="12.75">
      <c r="A47" t="s">
        <v>50</v>
      </c>
      <c r="B47">
        <v>8.42</v>
      </c>
      <c r="C47">
        <v>8.74</v>
      </c>
      <c r="D47">
        <v>8.29</v>
      </c>
      <c r="E47">
        <v>9.09</v>
      </c>
    </row>
    <row r="48" spans="1:5" ht="12.75">
      <c r="A48" t="s">
        <v>51</v>
      </c>
      <c r="B48">
        <v>9.02</v>
      </c>
      <c r="C48">
        <v>9.41</v>
      </c>
      <c r="D48">
        <v>8.95</v>
      </c>
      <c r="E48">
        <v>9.76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3">
      <selection activeCell="B39" sqref="B39:Q39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78</v>
      </c>
    </row>
    <row r="2" spans="1:2" ht="12.75">
      <c r="A2" t="s">
        <v>102</v>
      </c>
      <c r="B2" t="s">
        <v>103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48</v>
      </c>
      <c r="D6" t="s">
        <v>48</v>
      </c>
      <c r="E6" t="s">
        <v>39</v>
      </c>
      <c r="F6" t="s">
        <v>41</v>
      </c>
      <c r="G6" t="s">
        <v>48</v>
      </c>
      <c r="H6" t="s">
        <v>48</v>
      </c>
      <c r="I6" t="s">
        <v>39</v>
      </c>
      <c r="J6" t="s">
        <v>41</v>
      </c>
      <c r="K6" t="s">
        <v>48</v>
      </c>
      <c r="L6" t="s">
        <v>48</v>
      </c>
      <c r="M6" t="s">
        <v>39</v>
      </c>
      <c r="N6" t="s">
        <v>41</v>
      </c>
      <c r="O6" t="s">
        <v>48</v>
      </c>
      <c r="P6" t="s">
        <v>48</v>
      </c>
      <c r="Q6" t="s">
        <v>39</v>
      </c>
    </row>
    <row r="7" spans="1:17" ht="12.75">
      <c r="A7">
        <v>20041102</v>
      </c>
      <c r="B7">
        <v>49.08</v>
      </c>
      <c r="C7">
        <v>49.22</v>
      </c>
      <c r="D7">
        <v>46.7</v>
      </c>
      <c r="E7">
        <v>46.86</v>
      </c>
      <c r="F7">
        <v>47</v>
      </c>
      <c r="G7">
        <v>51.7</v>
      </c>
      <c r="H7">
        <v>49.35</v>
      </c>
      <c r="I7">
        <v>50.94</v>
      </c>
      <c r="J7">
        <v>46.02</v>
      </c>
      <c r="K7">
        <v>50.49</v>
      </c>
      <c r="L7">
        <v>49.35</v>
      </c>
      <c r="M7">
        <v>51.67</v>
      </c>
      <c r="N7">
        <v>45.03</v>
      </c>
      <c r="O7">
        <v>48.54</v>
      </c>
      <c r="P7">
        <v>48.45</v>
      </c>
      <c r="Q7">
        <v>50.11</v>
      </c>
    </row>
    <row r="8" spans="1:17" ht="12.75">
      <c r="A8">
        <v>20041103</v>
      </c>
      <c r="B8">
        <v>48.36</v>
      </c>
      <c r="C8">
        <v>47.85</v>
      </c>
      <c r="D8">
        <v>49.72</v>
      </c>
      <c r="E8">
        <v>50.22</v>
      </c>
      <c r="F8">
        <v>47.65</v>
      </c>
      <c r="G8">
        <v>49.82</v>
      </c>
      <c r="H8">
        <v>49.3</v>
      </c>
      <c r="I8">
        <v>50.87</v>
      </c>
      <c r="J8">
        <v>51.05</v>
      </c>
      <c r="K8">
        <v>55.17</v>
      </c>
      <c r="L8">
        <v>54.5</v>
      </c>
      <c r="M8">
        <v>50.73</v>
      </c>
      <c r="N8">
        <v>51.43</v>
      </c>
      <c r="O8">
        <v>54.37</v>
      </c>
      <c r="P8">
        <v>54.59</v>
      </c>
      <c r="Q8">
        <v>52.7</v>
      </c>
    </row>
    <row r="9" spans="1:17" ht="12.75">
      <c r="A9">
        <v>20041104</v>
      </c>
      <c r="B9">
        <v>54.9</v>
      </c>
      <c r="C9">
        <v>54.57</v>
      </c>
      <c r="D9">
        <v>53.14</v>
      </c>
      <c r="E9">
        <v>47.91</v>
      </c>
      <c r="F9">
        <v>54.81</v>
      </c>
      <c r="G9">
        <v>55.09</v>
      </c>
      <c r="H9">
        <v>52.03</v>
      </c>
      <c r="I9">
        <v>48.24</v>
      </c>
      <c r="J9">
        <v>54.88</v>
      </c>
      <c r="K9">
        <v>54.58</v>
      </c>
      <c r="L9">
        <v>51.87</v>
      </c>
      <c r="M9">
        <v>48.63</v>
      </c>
      <c r="N9">
        <v>53.48</v>
      </c>
      <c r="O9">
        <v>53.58</v>
      </c>
      <c r="P9">
        <v>51.88</v>
      </c>
      <c r="Q9">
        <v>49.44</v>
      </c>
    </row>
    <row r="10" spans="1:17" ht="12.75">
      <c r="A10">
        <v>20041105</v>
      </c>
      <c r="B10">
        <v>41.6</v>
      </c>
      <c r="C10">
        <v>39.9</v>
      </c>
      <c r="D10">
        <v>39.3</v>
      </c>
      <c r="E10">
        <v>37.16</v>
      </c>
      <c r="F10">
        <v>45.1</v>
      </c>
      <c r="G10">
        <v>41.17</v>
      </c>
      <c r="H10">
        <v>40.54</v>
      </c>
      <c r="I10">
        <v>39.92</v>
      </c>
      <c r="J10">
        <v>47.92</v>
      </c>
      <c r="K10">
        <v>43.97</v>
      </c>
      <c r="L10">
        <v>41.8</v>
      </c>
      <c r="M10">
        <v>39.12</v>
      </c>
      <c r="N10">
        <v>48.22</v>
      </c>
      <c r="O10">
        <v>43.45</v>
      </c>
      <c r="P10">
        <v>42</v>
      </c>
      <c r="Q10">
        <v>40.4</v>
      </c>
    </row>
    <row r="11" spans="1:17" ht="12.75">
      <c r="A11">
        <v>20041106</v>
      </c>
      <c r="B11">
        <v>39.7</v>
      </c>
      <c r="C11">
        <v>41.58</v>
      </c>
      <c r="D11">
        <v>39.4</v>
      </c>
      <c r="E11">
        <v>39.14</v>
      </c>
      <c r="F11">
        <v>40.76</v>
      </c>
      <c r="G11">
        <v>42.04</v>
      </c>
      <c r="H11">
        <v>40.17</v>
      </c>
      <c r="I11">
        <v>40.54</v>
      </c>
      <c r="J11">
        <v>42.72</v>
      </c>
      <c r="K11">
        <v>43.79</v>
      </c>
      <c r="L11">
        <v>41.35</v>
      </c>
      <c r="M11">
        <v>40.89</v>
      </c>
      <c r="N11">
        <v>42.36</v>
      </c>
      <c r="O11">
        <v>45.02</v>
      </c>
      <c r="P11">
        <v>41.86</v>
      </c>
      <c r="Q11">
        <v>40.82</v>
      </c>
    </row>
    <row r="12" spans="1:17" ht="12.75">
      <c r="A12">
        <v>20041107</v>
      </c>
      <c r="B12">
        <v>37.89</v>
      </c>
      <c r="C12">
        <v>42.65</v>
      </c>
      <c r="D12">
        <v>40.89</v>
      </c>
      <c r="E12">
        <v>41.44</v>
      </c>
      <c r="F12">
        <v>41.51</v>
      </c>
      <c r="G12">
        <v>44.6</v>
      </c>
      <c r="H12">
        <v>44.93</v>
      </c>
      <c r="I12">
        <v>45.3</v>
      </c>
      <c r="J12">
        <v>43.1</v>
      </c>
      <c r="K12">
        <v>46.42</v>
      </c>
      <c r="L12">
        <v>45.95</v>
      </c>
      <c r="M12">
        <v>47.2</v>
      </c>
      <c r="N12">
        <v>43.24</v>
      </c>
      <c r="O12">
        <v>45.48</v>
      </c>
      <c r="P12">
        <v>44.44</v>
      </c>
      <c r="Q12">
        <v>45.17</v>
      </c>
    </row>
    <row r="13" spans="1:17" ht="12.75">
      <c r="A13">
        <v>20041108</v>
      </c>
      <c r="B13">
        <v>42.79</v>
      </c>
      <c r="C13">
        <v>42.16</v>
      </c>
      <c r="D13">
        <v>40.05</v>
      </c>
      <c r="E13">
        <v>41.24</v>
      </c>
      <c r="F13">
        <v>43.69</v>
      </c>
      <c r="G13">
        <v>42.08</v>
      </c>
      <c r="H13">
        <v>40.68</v>
      </c>
      <c r="I13">
        <v>40.59</v>
      </c>
      <c r="J13">
        <v>46.29</v>
      </c>
      <c r="K13">
        <v>44.19</v>
      </c>
      <c r="L13">
        <v>42.19</v>
      </c>
      <c r="M13">
        <v>43.03</v>
      </c>
      <c r="N13">
        <v>48.72</v>
      </c>
      <c r="O13">
        <v>48.13</v>
      </c>
      <c r="P13">
        <v>47.68</v>
      </c>
      <c r="Q13">
        <v>47.35</v>
      </c>
    </row>
    <row r="14" spans="1:17" ht="12.75">
      <c r="A14">
        <v>20041109</v>
      </c>
      <c r="B14">
        <v>45.75</v>
      </c>
      <c r="C14">
        <v>46.9</v>
      </c>
      <c r="D14">
        <v>46.07</v>
      </c>
      <c r="E14">
        <v>47.86</v>
      </c>
      <c r="F14">
        <v>45.98</v>
      </c>
      <c r="G14">
        <v>47.22</v>
      </c>
      <c r="H14">
        <v>47.14</v>
      </c>
      <c r="I14">
        <v>48.45</v>
      </c>
      <c r="J14">
        <v>45.49</v>
      </c>
      <c r="K14">
        <v>46.92</v>
      </c>
      <c r="L14">
        <v>45.79</v>
      </c>
      <c r="M14">
        <v>45.27</v>
      </c>
      <c r="N14">
        <v>46.34</v>
      </c>
      <c r="O14">
        <v>48.01</v>
      </c>
      <c r="P14">
        <v>45.07</v>
      </c>
      <c r="Q14">
        <v>43.46</v>
      </c>
    </row>
    <row r="15" spans="1:17" ht="12.75">
      <c r="A15">
        <v>20041110</v>
      </c>
      <c r="B15">
        <v>45.4</v>
      </c>
      <c r="C15">
        <v>48.77</v>
      </c>
      <c r="D15">
        <v>44.07</v>
      </c>
      <c r="E15">
        <v>45.57</v>
      </c>
      <c r="F15">
        <v>47.86</v>
      </c>
      <c r="G15">
        <v>49.9</v>
      </c>
      <c r="H15">
        <v>46.42</v>
      </c>
      <c r="I15">
        <v>47.32</v>
      </c>
      <c r="J15">
        <v>48.87</v>
      </c>
      <c r="K15">
        <v>49.96</v>
      </c>
      <c r="L15">
        <v>45.79</v>
      </c>
      <c r="M15">
        <v>47.45</v>
      </c>
      <c r="N15">
        <v>46.81</v>
      </c>
      <c r="O15">
        <v>47.78</v>
      </c>
      <c r="P15">
        <v>44.46</v>
      </c>
      <c r="Q15">
        <v>46.34</v>
      </c>
    </row>
    <row r="16" spans="1:17" ht="12.75">
      <c r="A16">
        <v>20041111</v>
      </c>
      <c r="B16">
        <v>46.52</v>
      </c>
      <c r="C16">
        <v>44.3</v>
      </c>
      <c r="D16">
        <v>44.6</v>
      </c>
      <c r="E16">
        <v>43.48</v>
      </c>
      <c r="F16">
        <v>48.63</v>
      </c>
      <c r="G16">
        <v>48.41</v>
      </c>
      <c r="H16">
        <v>47.75</v>
      </c>
      <c r="I16">
        <v>46.5</v>
      </c>
      <c r="J16">
        <v>49.98</v>
      </c>
      <c r="K16">
        <v>49.16</v>
      </c>
      <c r="L16">
        <v>48.06</v>
      </c>
      <c r="M16">
        <v>45.73</v>
      </c>
      <c r="N16">
        <v>50.1</v>
      </c>
      <c r="O16">
        <v>50.04</v>
      </c>
      <c r="P16">
        <v>48.19</v>
      </c>
      <c r="Q16">
        <v>46.23</v>
      </c>
    </row>
    <row r="17" spans="1:17" ht="12.75">
      <c r="A17">
        <v>20041112</v>
      </c>
      <c r="B17">
        <v>43.62</v>
      </c>
      <c r="C17">
        <v>46.89</v>
      </c>
      <c r="D17">
        <v>47.16</v>
      </c>
      <c r="E17">
        <v>47.19</v>
      </c>
      <c r="F17">
        <v>46.66</v>
      </c>
      <c r="G17">
        <v>49.01</v>
      </c>
      <c r="H17">
        <v>49.77</v>
      </c>
      <c r="I17">
        <v>47.9</v>
      </c>
      <c r="J17">
        <v>47.69</v>
      </c>
      <c r="K17">
        <v>49.67</v>
      </c>
      <c r="L17">
        <v>50.58</v>
      </c>
      <c r="M17">
        <v>49.23</v>
      </c>
      <c r="N17">
        <v>47.31</v>
      </c>
      <c r="O17">
        <v>50.87</v>
      </c>
      <c r="P17">
        <v>51.3</v>
      </c>
      <c r="Q17">
        <v>49.62</v>
      </c>
    </row>
    <row r="18" spans="1:17" ht="12.75">
      <c r="A18">
        <v>20041113</v>
      </c>
      <c r="B18">
        <v>45.95</v>
      </c>
      <c r="C18">
        <v>47.8</v>
      </c>
      <c r="D18">
        <v>45.66</v>
      </c>
      <c r="E18">
        <v>41.54</v>
      </c>
      <c r="F18">
        <v>47.03</v>
      </c>
      <c r="G18">
        <v>47.52</v>
      </c>
      <c r="H18">
        <v>45.98</v>
      </c>
      <c r="I18">
        <v>44.52</v>
      </c>
      <c r="J18">
        <v>48.79</v>
      </c>
      <c r="K18">
        <v>50.07</v>
      </c>
      <c r="L18">
        <v>48.31</v>
      </c>
      <c r="M18">
        <v>45.61</v>
      </c>
      <c r="N18">
        <v>48.59</v>
      </c>
      <c r="O18">
        <v>51.43</v>
      </c>
      <c r="P18">
        <v>50.91</v>
      </c>
      <c r="Q18">
        <v>48.09</v>
      </c>
    </row>
    <row r="19" spans="1:17" ht="12.75">
      <c r="A19">
        <v>20041114</v>
      </c>
      <c r="B19">
        <v>38.09</v>
      </c>
      <c r="C19">
        <v>37.78</v>
      </c>
      <c r="D19">
        <v>37.3</v>
      </c>
      <c r="E19">
        <v>38.1</v>
      </c>
      <c r="F19">
        <v>40.87</v>
      </c>
      <c r="G19">
        <v>41.26</v>
      </c>
      <c r="H19">
        <v>40.48</v>
      </c>
      <c r="I19">
        <v>41.45</v>
      </c>
      <c r="J19">
        <v>44.13</v>
      </c>
      <c r="K19">
        <v>45.42</v>
      </c>
      <c r="L19">
        <v>44.04</v>
      </c>
      <c r="M19">
        <v>45.1</v>
      </c>
      <c r="N19">
        <v>45.08</v>
      </c>
      <c r="O19">
        <v>45.93</v>
      </c>
      <c r="P19">
        <v>45.96</v>
      </c>
      <c r="Q19">
        <v>45.95</v>
      </c>
    </row>
    <row r="20" spans="1:17" ht="12.75">
      <c r="A20">
        <v>20041115</v>
      </c>
      <c r="B20">
        <v>37.37</v>
      </c>
      <c r="C20">
        <v>40.01</v>
      </c>
      <c r="D20">
        <v>39.61</v>
      </c>
      <c r="E20">
        <v>40.42</v>
      </c>
      <c r="F20">
        <v>38.92</v>
      </c>
      <c r="G20">
        <v>41.94</v>
      </c>
      <c r="H20">
        <v>41.11</v>
      </c>
      <c r="I20">
        <v>43.19</v>
      </c>
      <c r="J20">
        <v>43.38</v>
      </c>
      <c r="K20">
        <v>45.54</v>
      </c>
      <c r="L20">
        <v>44.55</v>
      </c>
      <c r="M20">
        <v>46.99</v>
      </c>
      <c r="N20">
        <v>46.79</v>
      </c>
      <c r="O20">
        <v>47.46</v>
      </c>
      <c r="P20">
        <v>49.47</v>
      </c>
      <c r="Q20">
        <v>49.82</v>
      </c>
    </row>
    <row r="21" spans="1:17" ht="12.75">
      <c r="A21">
        <v>20041116</v>
      </c>
      <c r="B21">
        <v>42.13</v>
      </c>
      <c r="C21">
        <v>41.69</v>
      </c>
      <c r="D21">
        <v>41.17</v>
      </c>
      <c r="E21">
        <v>41.25</v>
      </c>
      <c r="F21">
        <v>41.49</v>
      </c>
      <c r="G21">
        <v>41.77</v>
      </c>
      <c r="H21">
        <v>42.98</v>
      </c>
      <c r="I21">
        <v>41.02</v>
      </c>
      <c r="J21">
        <v>45.15</v>
      </c>
      <c r="K21">
        <v>45.56</v>
      </c>
      <c r="L21">
        <v>43.22</v>
      </c>
      <c r="M21">
        <v>41.29</v>
      </c>
      <c r="N21">
        <v>49.27</v>
      </c>
      <c r="O21">
        <v>50.66</v>
      </c>
      <c r="P21">
        <v>47.28</v>
      </c>
      <c r="Q21">
        <v>44.87</v>
      </c>
    </row>
    <row r="22" spans="1:17" ht="12.75">
      <c r="A22">
        <v>20041117</v>
      </c>
      <c r="B22">
        <v>42.89</v>
      </c>
      <c r="C22">
        <v>46.2</v>
      </c>
      <c r="D22">
        <v>43.22</v>
      </c>
      <c r="E22">
        <v>45.43</v>
      </c>
      <c r="F22">
        <v>43.87</v>
      </c>
      <c r="G22">
        <v>44.93</v>
      </c>
      <c r="H22">
        <v>41.3</v>
      </c>
      <c r="I22">
        <v>44.6</v>
      </c>
      <c r="J22">
        <v>43.32</v>
      </c>
      <c r="K22">
        <v>44.62</v>
      </c>
      <c r="L22">
        <v>41.29</v>
      </c>
      <c r="M22">
        <v>44.84</v>
      </c>
      <c r="N22">
        <v>43.93</v>
      </c>
      <c r="O22">
        <v>45.18</v>
      </c>
      <c r="P22">
        <v>41.67</v>
      </c>
      <c r="Q22">
        <v>44.68</v>
      </c>
    </row>
    <row r="23" spans="1:17" ht="12.75">
      <c r="A23">
        <v>20041118</v>
      </c>
      <c r="B23">
        <v>46.8</v>
      </c>
      <c r="C23">
        <v>46.16</v>
      </c>
      <c r="D23">
        <v>43.43</v>
      </c>
      <c r="E23">
        <v>42.93</v>
      </c>
      <c r="F23">
        <v>47.9</v>
      </c>
      <c r="G23">
        <v>45.54</v>
      </c>
      <c r="H23">
        <v>43</v>
      </c>
      <c r="I23">
        <v>42.17</v>
      </c>
      <c r="J23">
        <v>48.63</v>
      </c>
      <c r="K23">
        <v>47.65</v>
      </c>
      <c r="L23">
        <v>45.26</v>
      </c>
      <c r="M23">
        <v>44.73</v>
      </c>
      <c r="N23">
        <v>49.14</v>
      </c>
      <c r="O23">
        <v>47.41</v>
      </c>
      <c r="P23">
        <v>43.77</v>
      </c>
      <c r="Q23">
        <v>44.64</v>
      </c>
    </row>
    <row r="24" spans="1:17" ht="12.75">
      <c r="A24">
        <v>20041119</v>
      </c>
      <c r="B24">
        <v>44.05</v>
      </c>
      <c r="C24">
        <v>43.69</v>
      </c>
      <c r="D24">
        <v>40.82</v>
      </c>
      <c r="E24">
        <v>39.05</v>
      </c>
      <c r="F24">
        <v>43.95</v>
      </c>
      <c r="G24">
        <v>42.91</v>
      </c>
      <c r="H24">
        <v>41.07</v>
      </c>
      <c r="I24">
        <v>38.97</v>
      </c>
      <c r="J24">
        <v>43.06</v>
      </c>
      <c r="K24">
        <v>43.88</v>
      </c>
      <c r="L24">
        <v>42.7</v>
      </c>
      <c r="M24">
        <v>41.25</v>
      </c>
      <c r="N24">
        <v>44.92</v>
      </c>
      <c r="O24">
        <v>45.52</v>
      </c>
      <c r="P24">
        <v>43.29</v>
      </c>
      <c r="Q24">
        <v>42.63</v>
      </c>
    </row>
    <row r="25" spans="1:17" ht="12.75">
      <c r="A25">
        <v>20041120</v>
      </c>
      <c r="B25">
        <v>37.92</v>
      </c>
      <c r="C25">
        <v>37.89</v>
      </c>
      <c r="D25">
        <v>35.34</v>
      </c>
      <c r="E25">
        <v>35.19</v>
      </c>
      <c r="F25">
        <v>40.33</v>
      </c>
      <c r="G25">
        <v>40</v>
      </c>
      <c r="H25">
        <v>36.36</v>
      </c>
      <c r="I25">
        <v>36.02</v>
      </c>
      <c r="J25">
        <v>41.97</v>
      </c>
      <c r="K25">
        <v>41.08</v>
      </c>
      <c r="L25">
        <v>38.31</v>
      </c>
      <c r="M25">
        <v>38.08</v>
      </c>
      <c r="N25">
        <v>43.73</v>
      </c>
      <c r="O25">
        <v>42.38</v>
      </c>
      <c r="P25">
        <v>41.35</v>
      </c>
      <c r="Q25">
        <v>40.59</v>
      </c>
    </row>
    <row r="26" spans="1:17" ht="12.75">
      <c r="A26">
        <v>20041121</v>
      </c>
      <c r="B26">
        <v>38.71</v>
      </c>
      <c r="C26">
        <v>40.25</v>
      </c>
      <c r="D26">
        <v>38.63</v>
      </c>
      <c r="E26">
        <v>39.08</v>
      </c>
      <c r="F26">
        <v>38.83</v>
      </c>
      <c r="G26">
        <v>40.63</v>
      </c>
      <c r="H26">
        <v>38.62</v>
      </c>
      <c r="I26">
        <v>40.08</v>
      </c>
      <c r="J26">
        <v>38.6</v>
      </c>
      <c r="K26">
        <v>41.36</v>
      </c>
      <c r="L26">
        <v>39.47</v>
      </c>
      <c r="M26">
        <v>41.19</v>
      </c>
      <c r="N26">
        <v>42.41</v>
      </c>
      <c r="O26">
        <v>44.32</v>
      </c>
      <c r="P26">
        <v>40.93</v>
      </c>
      <c r="Q26">
        <v>44.01</v>
      </c>
    </row>
    <row r="27" spans="1:17" ht="12.75">
      <c r="A27">
        <v>20041122</v>
      </c>
      <c r="B27">
        <v>40.55</v>
      </c>
      <c r="C27">
        <v>38.72</v>
      </c>
      <c r="D27">
        <v>37.98</v>
      </c>
      <c r="E27">
        <v>38.22</v>
      </c>
      <c r="F27">
        <v>41.82</v>
      </c>
      <c r="G27">
        <v>41.5</v>
      </c>
      <c r="H27">
        <v>41.26</v>
      </c>
      <c r="I27">
        <v>41.06</v>
      </c>
      <c r="J27">
        <v>43.17</v>
      </c>
      <c r="K27">
        <v>41.99</v>
      </c>
      <c r="L27">
        <v>41.18</v>
      </c>
      <c r="M27">
        <v>42.97</v>
      </c>
      <c r="N27">
        <v>44.35</v>
      </c>
      <c r="O27">
        <v>44.37</v>
      </c>
      <c r="P27">
        <v>44.68</v>
      </c>
      <c r="Q27">
        <v>44.72</v>
      </c>
    </row>
    <row r="28" spans="1:17" ht="12.75">
      <c r="A28">
        <v>20041123</v>
      </c>
      <c r="B28">
        <v>39.69</v>
      </c>
      <c r="C28">
        <v>37.94</v>
      </c>
      <c r="D28">
        <v>39.25</v>
      </c>
      <c r="E28">
        <v>37.66</v>
      </c>
      <c r="F28">
        <v>41.97</v>
      </c>
      <c r="G28">
        <v>40.74</v>
      </c>
      <c r="H28">
        <v>40.42</v>
      </c>
      <c r="I28">
        <v>38.89</v>
      </c>
      <c r="J28">
        <v>43.82</v>
      </c>
      <c r="K28">
        <v>43.23</v>
      </c>
      <c r="L28">
        <v>42.78</v>
      </c>
      <c r="M28">
        <v>43.03</v>
      </c>
      <c r="N28">
        <v>44.62</v>
      </c>
      <c r="O28">
        <v>45.87</v>
      </c>
      <c r="P28">
        <v>46.53</v>
      </c>
      <c r="Q28">
        <v>44.75</v>
      </c>
    </row>
    <row r="29" spans="1:17" ht="12.75">
      <c r="A29">
        <v>20041124</v>
      </c>
      <c r="B29">
        <v>43.22</v>
      </c>
      <c r="C29">
        <v>40.93</v>
      </c>
      <c r="D29">
        <v>40.67</v>
      </c>
      <c r="E29">
        <v>39.65</v>
      </c>
      <c r="F29">
        <v>40.99</v>
      </c>
      <c r="G29">
        <v>37.66</v>
      </c>
      <c r="H29">
        <v>38.69</v>
      </c>
      <c r="I29">
        <v>38.96</v>
      </c>
      <c r="J29">
        <v>41.91</v>
      </c>
      <c r="K29">
        <v>40.47</v>
      </c>
      <c r="L29">
        <v>40.14</v>
      </c>
      <c r="M29">
        <v>38.98</v>
      </c>
      <c r="N29">
        <v>44.52</v>
      </c>
      <c r="O29">
        <v>44.18</v>
      </c>
      <c r="P29">
        <v>43.93</v>
      </c>
      <c r="Q29">
        <v>43.26</v>
      </c>
    </row>
    <row r="30" spans="1:17" ht="12.75">
      <c r="A30">
        <v>20041125</v>
      </c>
      <c r="B30">
        <v>39.87</v>
      </c>
      <c r="C30">
        <v>41.14</v>
      </c>
      <c r="D30">
        <v>40.77</v>
      </c>
      <c r="E30">
        <v>38.54</v>
      </c>
      <c r="F30">
        <v>41.17</v>
      </c>
      <c r="G30">
        <v>42.11</v>
      </c>
      <c r="H30">
        <v>40.33</v>
      </c>
      <c r="I30">
        <v>38.2</v>
      </c>
      <c r="J30">
        <v>40.97</v>
      </c>
      <c r="K30">
        <v>42.96</v>
      </c>
      <c r="L30">
        <v>40.21</v>
      </c>
      <c r="M30">
        <v>39.42</v>
      </c>
      <c r="N30">
        <v>41.69</v>
      </c>
      <c r="O30">
        <v>42.94</v>
      </c>
      <c r="P30">
        <v>41.04</v>
      </c>
      <c r="Q30">
        <v>38.65</v>
      </c>
    </row>
    <row r="31" spans="1:17" ht="12.75">
      <c r="A31">
        <v>20041126</v>
      </c>
      <c r="B31">
        <v>38.8</v>
      </c>
      <c r="C31">
        <v>38.81</v>
      </c>
      <c r="D31">
        <v>40.25</v>
      </c>
      <c r="E31">
        <v>40.38</v>
      </c>
      <c r="F31">
        <v>41.28</v>
      </c>
      <c r="G31">
        <v>40.63</v>
      </c>
      <c r="H31">
        <v>40.59</v>
      </c>
      <c r="I31">
        <v>40.84</v>
      </c>
      <c r="J31">
        <v>40.18</v>
      </c>
      <c r="K31">
        <v>39.49</v>
      </c>
      <c r="L31">
        <v>39.43</v>
      </c>
      <c r="M31">
        <v>40.75</v>
      </c>
      <c r="N31">
        <v>41.68</v>
      </c>
      <c r="O31">
        <v>41.31</v>
      </c>
      <c r="P31">
        <v>41.52</v>
      </c>
      <c r="Q31">
        <v>42.35</v>
      </c>
    </row>
    <row r="32" spans="1:17" ht="12.75">
      <c r="A32">
        <v>20041127</v>
      </c>
      <c r="B32">
        <v>40.14</v>
      </c>
      <c r="C32">
        <v>45.65</v>
      </c>
      <c r="D32">
        <v>47.61</v>
      </c>
      <c r="E32">
        <v>48.65</v>
      </c>
      <c r="F32">
        <v>41.71</v>
      </c>
      <c r="G32">
        <v>47.27</v>
      </c>
      <c r="H32">
        <v>47.99</v>
      </c>
      <c r="I32">
        <v>48.46</v>
      </c>
      <c r="J32">
        <v>41.3</v>
      </c>
      <c r="K32">
        <v>45.66</v>
      </c>
      <c r="L32">
        <v>47.06</v>
      </c>
      <c r="M32">
        <v>46.94</v>
      </c>
      <c r="N32">
        <v>41.6</v>
      </c>
      <c r="O32">
        <v>46.63</v>
      </c>
      <c r="P32">
        <v>45.86</v>
      </c>
      <c r="Q32">
        <v>46.2</v>
      </c>
    </row>
    <row r="33" spans="1:17" ht="12.75">
      <c r="A33">
        <v>20041128</v>
      </c>
      <c r="B33">
        <v>42.77</v>
      </c>
      <c r="C33">
        <v>45.85</v>
      </c>
      <c r="D33">
        <v>43.73</v>
      </c>
      <c r="E33">
        <v>43.02</v>
      </c>
      <c r="F33">
        <v>45.97</v>
      </c>
      <c r="G33">
        <v>46.07</v>
      </c>
      <c r="H33">
        <v>44.69</v>
      </c>
      <c r="I33">
        <v>46.33</v>
      </c>
      <c r="J33">
        <v>48.9</v>
      </c>
      <c r="K33">
        <v>49.17</v>
      </c>
      <c r="L33">
        <v>47.42</v>
      </c>
      <c r="M33">
        <v>47.34</v>
      </c>
      <c r="N33">
        <v>47.25</v>
      </c>
      <c r="O33">
        <v>48.52</v>
      </c>
      <c r="P33">
        <v>47.98</v>
      </c>
      <c r="Q33">
        <v>48.75</v>
      </c>
    </row>
    <row r="34" spans="1:17" ht="12.75">
      <c r="A34">
        <v>20041129</v>
      </c>
      <c r="B34">
        <v>43.07</v>
      </c>
      <c r="C34">
        <v>42.6</v>
      </c>
      <c r="D34">
        <v>40.37</v>
      </c>
      <c r="E34">
        <v>42.67</v>
      </c>
      <c r="F34">
        <v>43.54</v>
      </c>
      <c r="G34">
        <v>45.45</v>
      </c>
      <c r="H34">
        <v>43.05</v>
      </c>
      <c r="I34">
        <v>45.09</v>
      </c>
      <c r="J34">
        <v>47.59</v>
      </c>
      <c r="K34">
        <v>47.7</v>
      </c>
      <c r="L34">
        <v>43.85</v>
      </c>
      <c r="M34">
        <v>48.8</v>
      </c>
      <c r="N34">
        <v>48.95</v>
      </c>
      <c r="O34">
        <v>49.77</v>
      </c>
      <c r="P34">
        <v>49.06</v>
      </c>
      <c r="Q34">
        <v>52.18</v>
      </c>
    </row>
    <row r="35" spans="1:17" ht="12.75">
      <c r="A35">
        <v>20041130</v>
      </c>
      <c r="B35">
        <v>44.09</v>
      </c>
      <c r="C35">
        <v>45.39</v>
      </c>
      <c r="D35">
        <v>41.45</v>
      </c>
      <c r="E35">
        <v>43.01</v>
      </c>
      <c r="F35">
        <v>44.57</v>
      </c>
      <c r="G35">
        <v>45.05</v>
      </c>
      <c r="H35">
        <v>42.33</v>
      </c>
      <c r="I35">
        <v>42.93</v>
      </c>
      <c r="J35">
        <v>44.71</v>
      </c>
      <c r="K35">
        <v>44.94</v>
      </c>
      <c r="L35">
        <v>42.16</v>
      </c>
      <c r="M35">
        <v>43.48</v>
      </c>
      <c r="N35">
        <v>48.84</v>
      </c>
      <c r="O35">
        <v>49.67</v>
      </c>
      <c r="P35">
        <v>47.37</v>
      </c>
      <c r="Q35">
        <v>48.1</v>
      </c>
    </row>
    <row r="36" spans="1:17" ht="12.75">
      <c r="A36">
        <v>20041101</v>
      </c>
      <c r="B36">
        <v>41.62</v>
      </c>
      <c r="C36">
        <v>43.14</v>
      </c>
      <c r="D36">
        <v>40.1</v>
      </c>
      <c r="E36">
        <v>42.13</v>
      </c>
      <c r="F36">
        <v>41.53</v>
      </c>
      <c r="G36">
        <v>43.21</v>
      </c>
      <c r="H36">
        <v>40.72</v>
      </c>
      <c r="I36">
        <v>41.59</v>
      </c>
      <c r="J36">
        <v>40.4</v>
      </c>
      <c r="K36">
        <v>41.76</v>
      </c>
      <c r="L36">
        <v>40.01</v>
      </c>
      <c r="M36">
        <v>40.12</v>
      </c>
      <c r="N36">
        <v>39.88</v>
      </c>
      <c r="O36">
        <v>43.26</v>
      </c>
      <c r="P36">
        <v>41.67</v>
      </c>
      <c r="Q36">
        <v>39.72</v>
      </c>
    </row>
    <row r="37" spans="2:17" ht="12.75">
      <c r="B37" s="21">
        <f>AVERAGE(B7:B36)</f>
        <v>42.777999999999984</v>
      </c>
      <c r="C37" s="21">
        <f aca="true" t="shared" si="0" ref="C37:Q37">AVERAGE(C7:C36)</f>
        <v>43.547666666666665</v>
      </c>
      <c r="D37" s="21">
        <f t="shared" si="0"/>
        <v>42.28199999999999</v>
      </c>
      <c r="E37" s="21">
        <f t="shared" si="0"/>
        <v>42.166333333333334</v>
      </c>
      <c r="F37" s="21">
        <f t="shared" si="0"/>
        <v>43.913000000000004</v>
      </c>
      <c r="G37" s="21">
        <f t="shared" si="0"/>
        <v>44.57433333333333</v>
      </c>
      <c r="H37" s="21">
        <f t="shared" si="0"/>
        <v>43.301666666666655</v>
      </c>
      <c r="I37" s="21">
        <f t="shared" si="0"/>
        <v>43.36466666666666</v>
      </c>
      <c r="J37" s="21">
        <f t="shared" si="0"/>
        <v>45.13300000000001</v>
      </c>
      <c r="K37" s="21">
        <f t="shared" si="0"/>
        <v>45.89566666666667</v>
      </c>
      <c r="L37" s="21">
        <f t="shared" si="0"/>
        <v>44.28733333333333</v>
      </c>
      <c r="M37" s="21">
        <f t="shared" si="0"/>
        <v>44.32866666666666</v>
      </c>
      <c r="N37" s="21">
        <f t="shared" si="0"/>
        <v>46.00933333333333</v>
      </c>
      <c r="O37" s="21">
        <f t="shared" si="0"/>
        <v>47.06933333333333</v>
      </c>
      <c r="P37" s="21">
        <f t="shared" si="0"/>
        <v>45.80633333333332</v>
      </c>
      <c r="Q37" s="21">
        <f t="shared" si="0"/>
        <v>45.52</v>
      </c>
    </row>
    <row r="39" spans="2:17" ht="12.75">
      <c r="B39" t="s">
        <v>91</v>
      </c>
      <c r="C39" t="s">
        <v>92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85</v>
      </c>
      <c r="B40">
        <v>39.59</v>
      </c>
      <c r="C40">
        <v>40.77</v>
      </c>
      <c r="D40">
        <v>40.37</v>
      </c>
      <c r="E40">
        <v>39.89</v>
      </c>
      <c r="F40">
        <v>40.95</v>
      </c>
      <c r="G40">
        <v>42.12</v>
      </c>
      <c r="H40">
        <v>41.37</v>
      </c>
      <c r="I40">
        <v>40.95</v>
      </c>
      <c r="J40">
        <v>42.35</v>
      </c>
      <c r="K40">
        <v>43</v>
      </c>
      <c r="L40">
        <v>42.28</v>
      </c>
      <c r="M40">
        <v>41.43</v>
      </c>
      <c r="N40">
        <v>43.35</v>
      </c>
      <c r="O40">
        <v>44.26</v>
      </c>
      <c r="P40">
        <v>43.52</v>
      </c>
      <c r="Q40">
        <v>42.84</v>
      </c>
    </row>
    <row r="41" spans="1:17" ht="12.75">
      <c r="A41" t="s">
        <v>90</v>
      </c>
      <c r="B41" s="21">
        <f>B37</f>
        <v>42.777999999999984</v>
      </c>
      <c r="C41" s="21">
        <f aca="true" t="shared" si="1" ref="C41:Q41">C37</f>
        <v>43.547666666666665</v>
      </c>
      <c r="D41" s="21">
        <f t="shared" si="1"/>
        <v>42.28199999999999</v>
      </c>
      <c r="E41" s="21">
        <f t="shared" si="1"/>
        <v>42.166333333333334</v>
      </c>
      <c r="F41" s="21">
        <f t="shared" si="1"/>
        <v>43.913000000000004</v>
      </c>
      <c r="G41" s="21">
        <f t="shared" si="1"/>
        <v>44.57433333333333</v>
      </c>
      <c r="H41" s="21">
        <f t="shared" si="1"/>
        <v>43.301666666666655</v>
      </c>
      <c r="I41" s="21">
        <f t="shared" si="1"/>
        <v>43.36466666666666</v>
      </c>
      <c r="J41" s="21">
        <f t="shared" si="1"/>
        <v>45.13300000000001</v>
      </c>
      <c r="K41" s="21">
        <f t="shared" si="1"/>
        <v>45.89566666666667</v>
      </c>
      <c r="L41" s="21">
        <f t="shared" si="1"/>
        <v>44.28733333333333</v>
      </c>
      <c r="M41" s="21">
        <f t="shared" si="1"/>
        <v>44.32866666666666</v>
      </c>
      <c r="N41" s="21">
        <f t="shared" si="1"/>
        <v>46.00933333333333</v>
      </c>
      <c r="O41" s="21">
        <f t="shared" si="1"/>
        <v>47.06933333333333</v>
      </c>
      <c r="P41" s="21">
        <f t="shared" si="1"/>
        <v>45.80633333333332</v>
      </c>
      <c r="Q41" s="21">
        <f t="shared" si="1"/>
        <v>45.52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6">
      <selection activeCell="A41" sqref="A41:E45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79</v>
      </c>
      <c r="B1" t="s">
        <v>80</v>
      </c>
    </row>
    <row r="2" spans="1:2" ht="12.75">
      <c r="A2" t="s">
        <v>68</v>
      </c>
      <c r="B2" t="s">
        <v>69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20041101</v>
      </c>
      <c r="B7">
        <v>37.818</v>
      </c>
      <c r="C7">
        <v>40.987</v>
      </c>
      <c r="D7">
        <v>37.675</v>
      </c>
      <c r="E7">
        <v>37.955</v>
      </c>
      <c r="F7">
        <v>41.494</v>
      </c>
      <c r="G7">
        <v>40.704</v>
      </c>
      <c r="H7">
        <v>39.329</v>
      </c>
      <c r="I7">
        <v>40.54</v>
      </c>
      <c r="J7">
        <v>43.839</v>
      </c>
      <c r="K7">
        <v>40.693</v>
      </c>
      <c r="L7">
        <v>38.865</v>
      </c>
      <c r="M7">
        <v>38.868</v>
      </c>
      <c r="N7">
        <v>44.074</v>
      </c>
      <c r="O7">
        <v>42.414</v>
      </c>
      <c r="P7">
        <v>39.866</v>
      </c>
      <c r="Q7">
        <v>38.157</v>
      </c>
    </row>
    <row r="8" spans="1:17" ht="12.75">
      <c r="A8">
        <v>20041102</v>
      </c>
      <c r="B8">
        <v>46.27</v>
      </c>
      <c r="C8">
        <v>44.428</v>
      </c>
      <c r="D8">
        <v>39.852</v>
      </c>
      <c r="E8">
        <v>39.311</v>
      </c>
      <c r="F8">
        <v>46.234</v>
      </c>
      <c r="G8">
        <v>49.058</v>
      </c>
      <c r="H8">
        <v>45.787</v>
      </c>
      <c r="I8">
        <v>47.008</v>
      </c>
      <c r="J8">
        <v>46.133</v>
      </c>
      <c r="K8">
        <v>47.242</v>
      </c>
      <c r="L8">
        <v>44.813</v>
      </c>
      <c r="M8">
        <v>44.114</v>
      </c>
      <c r="N8">
        <v>45.533</v>
      </c>
      <c r="O8">
        <v>46.086</v>
      </c>
      <c r="P8">
        <v>41.511</v>
      </c>
      <c r="Q8">
        <v>40.165</v>
      </c>
    </row>
    <row r="9" spans="1:17" ht="12.75">
      <c r="A9">
        <v>20041103</v>
      </c>
      <c r="B9">
        <v>40.368</v>
      </c>
      <c r="C9">
        <v>42.127</v>
      </c>
      <c r="D9">
        <v>45.019</v>
      </c>
      <c r="E9">
        <v>49.923</v>
      </c>
      <c r="F9">
        <v>41.45</v>
      </c>
      <c r="G9">
        <v>41.474</v>
      </c>
      <c r="H9">
        <v>44.072</v>
      </c>
      <c r="I9">
        <v>47.067</v>
      </c>
      <c r="J9">
        <v>48.145</v>
      </c>
      <c r="K9">
        <v>49.173</v>
      </c>
      <c r="L9">
        <v>48.425</v>
      </c>
      <c r="M9">
        <v>45.912</v>
      </c>
      <c r="N9">
        <v>44.879</v>
      </c>
      <c r="O9">
        <v>45.993</v>
      </c>
      <c r="P9">
        <v>45.722</v>
      </c>
      <c r="Q9">
        <v>43.539</v>
      </c>
    </row>
    <row r="10" spans="1:17" ht="12.75">
      <c r="A10">
        <v>20041104</v>
      </c>
      <c r="B10">
        <v>50.935</v>
      </c>
      <c r="C10">
        <v>52.559</v>
      </c>
      <c r="D10">
        <v>48.741</v>
      </c>
      <c r="E10">
        <v>44.289</v>
      </c>
      <c r="F10">
        <v>52.373</v>
      </c>
      <c r="G10">
        <v>53.11</v>
      </c>
      <c r="H10">
        <v>46.481</v>
      </c>
      <c r="I10">
        <v>43.907</v>
      </c>
      <c r="J10">
        <v>51.64</v>
      </c>
      <c r="K10">
        <v>51.459</v>
      </c>
      <c r="L10">
        <v>46.206</v>
      </c>
      <c r="M10">
        <v>44.058</v>
      </c>
      <c r="N10">
        <v>47.877</v>
      </c>
      <c r="O10">
        <v>47.586</v>
      </c>
      <c r="P10">
        <v>45.67</v>
      </c>
      <c r="Q10">
        <v>42.54</v>
      </c>
    </row>
    <row r="11" spans="1:17" ht="12.75">
      <c r="A11">
        <v>20041105</v>
      </c>
      <c r="B11">
        <v>32.822</v>
      </c>
      <c r="C11">
        <v>33.824</v>
      </c>
      <c r="D11">
        <v>32.706</v>
      </c>
      <c r="E11">
        <v>31.018</v>
      </c>
      <c r="F11">
        <v>38.644</v>
      </c>
      <c r="G11">
        <v>36.109</v>
      </c>
      <c r="H11">
        <v>35.154</v>
      </c>
      <c r="I11">
        <v>35.044</v>
      </c>
      <c r="J11">
        <v>38.825</v>
      </c>
      <c r="K11">
        <v>36.029</v>
      </c>
      <c r="L11">
        <v>36.261</v>
      </c>
      <c r="M11">
        <v>36.664</v>
      </c>
      <c r="N11">
        <v>43.23</v>
      </c>
      <c r="O11">
        <v>40.889</v>
      </c>
      <c r="P11">
        <v>38.053</v>
      </c>
      <c r="Q11">
        <v>38.377</v>
      </c>
    </row>
    <row r="12" spans="1:17" ht="12.75">
      <c r="A12">
        <v>20041106</v>
      </c>
      <c r="B12">
        <v>28.622</v>
      </c>
      <c r="C12">
        <v>27.39</v>
      </c>
      <c r="D12">
        <v>29.117</v>
      </c>
      <c r="E12">
        <v>27.458</v>
      </c>
      <c r="F12">
        <v>31.048</v>
      </c>
      <c r="G12">
        <v>29.361</v>
      </c>
      <c r="H12">
        <v>31.27</v>
      </c>
      <c r="I12">
        <v>31.04</v>
      </c>
      <c r="J12">
        <v>36.07</v>
      </c>
      <c r="K12">
        <v>34.729</v>
      </c>
      <c r="L12">
        <v>32.557</v>
      </c>
      <c r="M12">
        <v>28.708</v>
      </c>
      <c r="N12">
        <v>38.835</v>
      </c>
      <c r="O12">
        <v>40.487</v>
      </c>
      <c r="P12">
        <v>38.718</v>
      </c>
      <c r="Q12">
        <v>37.31</v>
      </c>
    </row>
    <row r="13" spans="1:17" ht="12.75">
      <c r="A13">
        <v>20041107</v>
      </c>
      <c r="B13" t="s">
        <v>110</v>
      </c>
      <c r="C13" t="s">
        <v>110</v>
      </c>
      <c r="D13" t="s">
        <v>110</v>
      </c>
      <c r="E13" t="s">
        <v>110</v>
      </c>
      <c r="F13">
        <v>30.406</v>
      </c>
      <c r="G13">
        <v>34.874</v>
      </c>
      <c r="H13">
        <v>35.364</v>
      </c>
      <c r="I13">
        <v>33.775</v>
      </c>
      <c r="J13">
        <v>34.572</v>
      </c>
      <c r="K13">
        <v>39.329</v>
      </c>
      <c r="L13">
        <v>39.905</v>
      </c>
      <c r="M13">
        <v>39.812</v>
      </c>
      <c r="N13">
        <v>30.616</v>
      </c>
      <c r="O13">
        <v>32.646</v>
      </c>
      <c r="P13">
        <v>34.945</v>
      </c>
      <c r="Q13">
        <v>36.107</v>
      </c>
    </row>
    <row r="14" spans="1:17" ht="12.75">
      <c r="A14">
        <v>20041108</v>
      </c>
      <c r="B14">
        <v>33.557</v>
      </c>
      <c r="C14">
        <v>34.919</v>
      </c>
      <c r="D14">
        <v>37.661</v>
      </c>
      <c r="E14">
        <v>39.602</v>
      </c>
      <c r="F14" t="s">
        <v>110</v>
      </c>
      <c r="G14" t="s">
        <v>110</v>
      </c>
      <c r="H14" t="s">
        <v>110</v>
      </c>
      <c r="I14" t="s">
        <v>110</v>
      </c>
      <c r="J14">
        <v>35.527</v>
      </c>
      <c r="K14">
        <v>35.968</v>
      </c>
      <c r="L14">
        <v>36.708</v>
      </c>
      <c r="M14">
        <v>36.081</v>
      </c>
      <c r="N14">
        <v>40.868</v>
      </c>
      <c r="O14">
        <v>40.654</v>
      </c>
      <c r="P14">
        <v>42.572</v>
      </c>
      <c r="Q14">
        <v>40.707</v>
      </c>
    </row>
    <row r="15" spans="1:17" ht="12.75">
      <c r="A15">
        <v>20041109</v>
      </c>
      <c r="B15">
        <v>39.499</v>
      </c>
      <c r="C15">
        <v>40.537</v>
      </c>
      <c r="D15">
        <v>39.945</v>
      </c>
      <c r="E15">
        <v>40.684</v>
      </c>
      <c r="F15">
        <v>41.421</v>
      </c>
      <c r="G15">
        <v>42.142</v>
      </c>
      <c r="H15">
        <v>42.077</v>
      </c>
      <c r="I15">
        <v>43.666</v>
      </c>
      <c r="J15" t="s">
        <v>110</v>
      </c>
      <c r="K15" t="s">
        <v>110</v>
      </c>
      <c r="L15" t="s">
        <v>110</v>
      </c>
      <c r="M15" t="s">
        <v>110</v>
      </c>
      <c r="N15">
        <v>39.318</v>
      </c>
      <c r="O15">
        <v>40.253</v>
      </c>
      <c r="P15">
        <v>39.973</v>
      </c>
      <c r="Q15">
        <v>39.895</v>
      </c>
    </row>
    <row r="16" spans="1:17" ht="12.75">
      <c r="A16">
        <v>20041110</v>
      </c>
      <c r="B16">
        <v>35.847</v>
      </c>
      <c r="C16">
        <v>40.486</v>
      </c>
      <c r="D16">
        <v>39.728</v>
      </c>
      <c r="E16">
        <v>43.501</v>
      </c>
      <c r="F16">
        <v>39.255</v>
      </c>
      <c r="G16">
        <v>45.942</v>
      </c>
      <c r="H16">
        <v>43.777</v>
      </c>
      <c r="I16">
        <v>45.002</v>
      </c>
      <c r="J16">
        <v>41.554</v>
      </c>
      <c r="K16">
        <v>46.04</v>
      </c>
      <c r="L16">
        <v>44.436</v>
      </c>
      <c r="M16">
        <v>44.557</v>
      </c>
      <c r="N16" t="s">
        <v>110</v>
      </c>
      <c r="O16" t="s">
        <v>110</v>
      </c>
      <c r="P16" t="s">
        <v>110</v>
      </c>
      <c r="Q16" t="s">
        <v>110</v>
      </c>
    </row>
    <row r="17" spans="1:17" ht="12.75">
      <c r="A17">
        <v>20041111</v>
      </c>
      <c r="B17">
        <v>40.842</v>
      </c>
      <c r="C17">
        <v>43.273</v>
      </c>
      <c r="D17">
        <v>43.325</v>
      </c>
      <c r="E17">
        <v>40.296</v>
      </c>
      <c r="F17">
        <v>43.78</v>
      </c>
      <c r="G17">
        <v>45.761</v>
      </c>
      <c r="H17">
        <v>46.918</v>
      </c>
      <c r="I17">
        <v>44.369</v>
      </c>
      <c r="J17">
        <v>47.024</v>
      </c>
      <c r="K17">
        <v>48.307</v>
      </c>
      <c r="L17">
        <v>48.943</v>
      </c>
      <c r="M17">
        <v>46.067</v>
      </c>
      <c r="N17">
        <v>46.02</v>
      </c>
      <c r="O17">
        <v>47.27</v>
      </c>
      <c r="P17">
        <v>48.565</v>
      </c>
      <c r="Q17">
        <v>47.658</v>
      </c>
    </row>
    <row r="18" spans="1:17" ht="12.75">
      <c r="A18">
        <v>20041112</v>
      </c>
      <c r="B18">
        <v>37.672</v>
      </c>
      <c r="C18">
        <v>44.383</v>
      </c>
      <c r="D18">
        <v>43.172</v>
      </c>
      <c r="E18">
        <v>42.074</v>
      </c>
      <c r="F18">
        <v>41.233</v>
      </c>
      <c r="G18">
        <v>43.576</v>
      </c>
      <c r="H18">
        <v>43.056</v>
      </c>
      <c r="I18">
        <v>42.506</v>
      </c>
      <c r="J18">
        <v>44.799</v>
      </c>
      <c r="K18">
        <v>47.117</v>
      </c>
      <c r="L18">
        <v>46.306</v>
      </c>
      <c r="M18">
        <v>43.304</v>
      </c>
      <c r="N18">
        <v>47.15</v>
      </c>
      <c r="O18">
        <v>49.928</v>
      </c>
      <c r="P18">
        <v>49.675</v>
      </c>
      <c r="Q18">
        <v>49.058</v>
      </c>
    </row>
    <row r="19" spans="1:17" ht="12.75">
      <c r="A19">
        <v>20041113</v>
      </c>
      <c r="B19">
        <v>42.532</v>
      </c>
      <c r="C19">
        <v>46.342</v>
      </c>
      <c r="D19">
        <v>43.785</v>
      </c>
      <c r="E19">
        <v>38.369</v>
      </c>
      <c r="F19">
        <v>41.097</v>
      </c>
      <c r="G19">
        <v>42.738</v>
      </c>
      <c r="H19">
        <v>42.431</v>
      </c>
      <c r="I19">
        <v>43.06</v>
      </c>
      <c r="J19">
        <v>42.731</v>
      </c>
      <c r="K19">
        <v>46.694</v>
      </c>
      <c r="L19">
        <v>44.64</v>
      </c>
      <c r="M19">
        <v>42.624</v>
      </c>
      <c r="N19">
        <v>44.217</v>
      </c>
      <c r="O19">
        <v>47.235</v>
      </c>
      <c r="P19">
        <v>49.37</v>
      </c>
      <c r="Q19">
        <v>47.411</v>
      </c>
    </row>
    <row r="20" spans="1:17" ht="12.75">
      <c r="A20">
        <v>20041114</v>
      </c>
      <c r="B20">
        <v>37.834</v>
      </c>
      <c r="C20">
        <v>38.452</v>
      </c>
      <c r="D20">
        <v>40.504</v>
      </c>
      <c r="E20">
        <v>40.535</v>
      </c>
      <c r="F20">
        <v>36.383</v>
      </c>
      <c r="G20">
        <v>37.964</v>
      </c>
      <c r="H20">
        <v>38.392</v>
      </c>
      <c r="I20">
        <v>38.725</v>
      </c>
      <c r="J20">
        <v>42.472</v>
      </c>
      <c r="K20">
        <v>43.746</v>
      </c>
      <c r="L20">
        <v>42.406</v>
      </c>
      <c r="M20">
        <v>41.87</v>
      </c>
      <c r="N20">
        <v>43.9</v>
      </c>
      <c r="O20">
        <v>46.385</v>
      </c>
      <c r="P20">
        <v>45.665</v>
      </c>
      <c r="Q20">
        <v>46.013</v>
      </c>
    </row>
    <row r="21" spans="1:17" ht="12.75">
      <c r="A21">
        <v>20041115</v>
      </c>
      <c r="B21">
        <v>38.304</v>
      </c>
      <c r="C21">
        <v>39.508</v>
      </c>
      <c r="D21">
        <v>40.707</v>
      </c>
      <c r="E21">
        <v>38.657</v>
      </c>
      <c r="F21">
        <v>38.966</v>
      </c>
      <c r="G21">
        <v>39.618</v>
      </c>
      <c r="H21">
        <v>40.335</v>
      </c>
      <c r="I21">
        <v>38.507</v>
      </c>
      <c r="J21">
        <v>38.435</v>
      </c>
      <c r="K21">
        <v>40.112</v>
      </c>
      <c r="L21">
        <v>41.129</v>
      </c>
      <c r="M21">
        <v>42.315</v>
      </c>
      <c r="N21">
        <v>43.757</v>
      </c>
      <c r="O21">
        <v>45.689</v>
      </c>
      <c r="P21">
        <v>44.452</v>
      </c>
      <c r="Q21">
        <v>43.515</v>
      </c>
    </row>
    <row r="22" spans="1:17" ht="12.75">
      <c r="A22">
        <v>20041116</v>
      </c>
      <c r="B22">
        <v>38.962</v>
      </c>
      <c r="C22">
        <v>41.159</v>
      </c>
      <c r="D22">
        <v>42.603</v>
      </c>
      <c r="E22">
        <v>40.703</v>
      </c>
      <c r="F22">
        <v>41.082</v>
      </c>
      <c r="G22">
        <v>45.345</v>
      </c>
      <c r="H22">
        <v>46.878</v>
      </c>
      <c r="I22">
        <v>43.305</v>
      </c>
      <c r="J22">
        <v>39.381</v>
      </c>
      <c r="K22">
        <v>41.067</v>
      </c>
      <c r="L22">
        <v>43.35</v>
      </c>
      <c r="M22">
        <v>42.62</v>
      </c>
      <c r="N22">
        <v>44.582</v>
      </c>
      <c r="O22">
        <v>47.574</v>
      </c>
      <c r="P22">
        <v>45.803</v>
      </c>
      <c r="Q22">
        <v>43.53</v>
      </c>
    </row>
    <row r="23" spans="1:17" ht="12.75">
      <c r="A23">
        <v>20041117</v>
      </c>
      <c r="B23">
        <v>41.725</v>
      </c>
      <c r="C23">
        <v>43.887</v>
      </c>
      <c r="D23">
        <v>44.106</v>
      </c>
      <c r="E23">
        <v>45.033</v>
      </c>
      <c r="F23">
        <v>42.52</v>
      </c>
      <c r="G23">
        <v>44.787</v>
      </c>
      <c r="H23">
        <v>44.045</v>
      </c>
      <c r="I23">
        <v>46.402</v>
      </c>
      <c r="J23">
        <v>45.717</v>
      </c>
      <c r="K23">
        <v>47.29</v>
      </c>
      <c r="L23">
        <v>45.105</v>
      </c>
      <c r="M23">
        <v>44.735</v>
      </c>
      <c r="N23">
        <v>45.57</v>
      </c>
      <c r="O23">
        <v>47.898</v>
      </c>
      <c r="P23">
        <v>45.265</v>
      </c>
      <c r="Q23">
        <v>45.754</v>
      </c>
    </row>
    <row r="24" spans="1:17" ht="12.75">
      <c r="A24">
        <v>20041118</v>
      </c>
      <c r="B24">
        <v>46.588</v>
      </c>
      <c r="C24">
        <v>47.941</v>
      </c>
      <c r="D24">
        <v>48.72</v>
      </c>
      <c r="E24">
        <v>49.246</v>
      </c>
      <c r="F24">
        <v>45.214</v>
      </c>
      <c r="G24">
        <v>46.565</v>
      </c>
      <c r="H24">
        <v>47.383</v>
      </c>
      <c r="I24">
        <v>45.239</v>
      </c>
      <c r="J24">
        <v>49.373</v>
      </c>
      <c r="K24">
        <v>48.455</v>
      </c>
      <c r="L24">
        <v>48.112</v>
      </c>
      <c r="M24">
        <v>46.321</v>
      </c>
      <c r="N24">
        <v>46.277</v>
      </c>
      <c r="O24">
        <v>44.9</v>
      </c>
      <c r="P24">
        <v>45.231</v>
      </c>
      <c r="Q24">
        <v>45.155</v>
      </c>
    </row>
    <row r="25" spans="1:17" ht="12.75">
      <c r="A25">
        <v>20041119</v>
      </c>
      <c r="B25">
        <v>47.99</v>
      </c>
      <c r="C25">
        <v>47.73</v>
      </c>
      <c r="D25">
        <v>46.57</v>
      </c>
      <c r="E25">
        <v>42.266</v>
      </c>
      <c r="F25">
        <v>48.978</v>
      </c>
      <c r="G25">
        <v>47.982</v>
      </c>
      <c r="H25">
        <v>46.023</v>
      </c>
      <c r="I25">
        <v>41.108</v>
      </c>
      <c r="J25">
        <v>45.259</v>
      </c>
      <c r="K25">
        <v>45.32</v>
      </c>
      <c r="L25">
        <v>46.377</v>
      </c>
      <c r="M25">
        <v>44.406</v>
      </c>
      <c r="N25">
        <v>46.452</v>
      </c>
      <c r="O25">
        <v>49</v>
      </c>
      <c r="P25">
        <v>49.242</v>
      </c>
      <c r="Q25">
        <v>46.466</v>
      </c>
    </row>
    <row r="26" spans="1:17" ht="12.75">
      <c r="A26">
        <v>20041120</v>
      </c>
      <c r="B26">
        <v>36.374</v>
      </c>
      <c r="C26">
        <v>36.202</v>
      </c>
      <c r="D26">
        <v>37.092</v>
      </c>
      <c r="E26">
        <v>36.396</v>
      </c>
      <c r="F26">
        <v>40.377</v>
      </c>
      <c r="G26">
        <v>41.719</v>
      </c>
      <c r="H26">
        <v>40.548</v>
      </c>
      <c r="I26">
        <v>38.944</v>
      </c>
      <c r="J26">
        <v>40.496</v>
      </c>
      <c r="K26">
        <v>42.052</v>
      </c>
      <c r="L26">
        <v>42.838</v>
      </c>
      <c r="M26">
        <v>41.352</v>
      </c>
      <c r="N26">
        <v>44.543</v>
      </c>
      <c r="O26">
        <v>45.185</v>
      </c>
      <c r="P26">
        <v>44.798</v>
      </c>
      <c r="Q26">
        <v>42.508</v>
      </c>
    </row>
    <row r="27" spans="1:17" ht="12.75">
      <c r="A27">
        <v>20041121</v>
      </c>
      <c r="B27">
        <v>39.144</v>
      </c>
      <c r="C27">
        <v>42.716</v>
      </c>
      <c r="D27">
        <v>40.011</v>
      </c>
      <c r="E27">
        <v>41.108</v>
      </c>
      <c r="F27">
        <v>39.879</v>
      </c>
      <c r="G27">
        <v>41.816</v>
      </c>
      <c r="H27">
        <v>39.812</v>
      </c>
      <c r="I27">
        <v>40.779</v>
      </c>
      <c r="J27">
        <v>41.038</v>
      </c>
      <c r="K27">
        <v>40.103</v>
      </c>
      <c r="L27">
        <v>37.353</v>
      </c>
      <c r="M27">
        <v>38.726</v>
      </c>
      <c r="N27">
        <v>43.295</v>
      </c>
      <c r="O27">
        <v>42.303</v>
      </c>
      <c r="P27">
        <v>41.302</v>
      </c>
      <c r="Q27">
        <v>42.458</v>
      </c>
    </row>
    <row r="28" spans="1:17" ht="12.75">
      <c r="A28">
        <v>20041122</v>
      </c>
      <c r="B28">
        <v>37.399</v>
      </c>
      <c r="C28">
        <v>37.886</v>
      </c>
      <c r="D28">
        <v>37.724</v>
      </c>
      <c r="E28">
        <v>38.107</v>
      </c>
      <c r="F28">
        <v>40.968</v>
      </c>
      <c r="G28">
        <v>40.844</v>
      </c>
      <c r="H28">
        <v>40.73</v>
      </c>
      <c r="I28">
        <v>41.466</v>
      </c>
      <c r="J28">
        <v>41.866</v>
      </c>
      <c r="K28">
        <v>40.563</v>
      </c>
      <c r="L28">
        <v>40.759</v>
      </c>
      <c r="M28">
        <v>41.887</v>
      </c>
      <c r="N28">
        <v>41.551</v>
      </c>
      <c r="O28">
        <v>44.016</v>
      </c>
      <c r="P28">
        <v>43.083</v>
      </c>
      <c r="Q28">
        <v>42.013</v>
      </c>
    </row>
    <row r="29" spans="1:17" ht="12.75">
      <c r="A29">
        <v>20041123</v>
      </c>
      <c r="B29">
        <v>42.72</v>
      </c>
      <c r="C29">
        <v>41.594</v>
      </c>
      <c r="D29">
        <v>39.19</v>
      </c>
      <c r="E29">
        <v>38.942</v>
      </c>
      <c r="F29">
        <v>39.664</v>
      </c>
      <c r="G29">
        <v>40.119</v>
      </c>
      <c r="H29">
        <v>39.106</v>
      </c>
      <c r="I29">
        <v>36.893</v>
      </c>
      <c r="J29">
        <v>44.022</v>
      </c>
      <c r="K29">
        <v>43.347</v>
      </c>
      <c r="L29">
        <v>43.252</v>
      </c>
      <c r="M29">
        <v>40.983</v>
      </c>
      <c r="N29">
        <v>44.708</v>
      </c>
      <c r="O29">
        <v>46.409</v>
      </c>
      <c r="P29">
        <v>47.074</v>
      </c>
      <c r="Q29">
        <v>45.672</v>
      </c>
    </row>
    <row r="30" spans="1:17" ht="12.75">
      <c r="A30">
        <v>20041124</v>
      </c>
      <c r="B30">
        <v>42.409</v>
      </c>
      <c r="C30">
        <v>40.388</v>
      </c>
      <c r="D30">
        <v>39.39</v>
      </c>
      <c r="E30">
        <v>37.912</v>
      </c>
      <c r="F30">
        <v>41.112</v>
      </c>
      <c r="G30">
        <v>40.079</v>
      </c>
      <c r="H30">
        <v>38.217</v>
      </c>
      <c r="I30">
        <v>36.158</v>
      </c>
      <c r="J30">
        <v>38.631</v>
      </c>
      <c r="K30">
        <v>38.318</v>
      </c>
      <c r="L30">
        <v>37.137</v>
      </c>
      <c r="M30">
        <v>35.735</v>
      </c>
      <c r="N30">
        <v>42.799</v>
      </c>
      <c r="O30">
        <v>43.125</v>
      </c>
      <c r="P30">
        <v>43.115</v>
      </c>
      <c r="Q30">
        <v>40.85</v>
      </c>
    </row>
    <row r="31" spans="1:17" ht="12.75">
      <c r="A31">
        <v>20041125</v>
      </c>
      <c r="B31">
        <v>38.573</v>
      </c>
      <c r="C31">
        <v>36.432</v>
      </c>
      <c r="D31">
        <v>34.987</v>
      </c>
      <c r="E31">
        <v>38.219</v>
      </c>
      <c r="F31">
        <v>39.407</v>
      </c>
      <c r="G31">
        <v>38.382</v>
      </c>
      <c r="H31">
        <v>35.985</v>
      </c>
      <c r="I31">
        <v>38.686</v>
      </c>
      <c r="J31">
        <v>39.375</v>
      </c>
      <c r="K31">
        <v>38.724</v>
      </c>
      <c r="L31">
        <v>35.809</v>
      </c>
      <c r="M31">
        <v>36.906</v>
      </c>
      <c r="N31">
        <v>38.595</v>
      </c>
      <c r="O31">
        <v>38.513</v>
      </c>
      <c r="P31">
        <v>36.087</v>
      </c>
      <c r="Q31">
        <v>38.83</v>
      </c>
    </row>
    <row r="32" spans="1:17" ht="12.75">
      <c r="A32">
        <v>20041126</v>
      </c>
      <c r="B32">
        <v>40.058</v>
      </c>
      <c r="C32">
        <v>39.38</v>
      </c>
      <c r="D32">
        <v>40.374</v>
      </c>
      <c r="E32">
        <v>41.541</v>
      </c>
      <c r="F32">
        <v>43.337</v>
      </c>
      <c r="G32">
        <v>44.959</v>
      </c>
      <c r="H32">
        <v>43.245</v>
      </c>
      <c r="I32">
        <v>42.777</v>
      </c>
      <c r="J32">
        <v>41.1</v>
      </c>
      <c r="K32">
        <v>40.936</v>
      </c>
      <c r="L32">
        <v>42.117</v>
      </c>
      <c r="M32">
        <v>41.344</v>
      </c>
      <c r="N32">
        <v>40.658</v>
      </c>
      <c r="O32">
        <v>41.323</v>
      </c>
      <c r="P32">
        <v>42.147</v>
      </c>
      <c r="Q32">
        <v>41.292</v>
      </c>
    </row>
    <row r="33" spans="1:17" ht="12.75">
      <c r="A33">
        <v>20041127</v>
      </c>
      <c r="B33">
        <v>37.997</v>
      </c>
      <c r="C33">
        <v>40.699</v>
      </c>
      <c r="D33">
        <v>41.849</v>
      </c>
      <c r="E33">
        <v>42.269</v>
      </c>
      <c r="F33">
        <v>41.941</v>
      </c>
      <c r="G33">
        <v>45.337</v>
      </c>
      <c r="H33">
        <v>44.41</v>
      </c>
      <c r="I33">
        <v>46.61</v>
      </c>
      <c r="J33">
        <v>41.747</v>
      </c>
      <c r="K33">
        <v>43.225</v>
      </c>
      <c r="L33">
        <v>44.098</v>
      </c>
      <c r="M33">
        <v>45.069</v>
      </c>
      <c r="N33">
        <v>43.12</v>
      </c>
      <c r="O33">
        <v>44.147</v>
      </c>
      <c r="P33">
        <v>43.786</v>
      </c>
      <c r="Q33">
        <v>43.352</v>
      </c>
    </row>
    <row r="34" spans="1:17" ht="12.75">
      <c r="A34">
        <v>20041128</v>
      </c>
      <c r="B34">
        <v>37.292</v>
      </c>
      <c r="C34">
        <v>36.555</v>
      </c>
      <c r="D34">
        <v>37.944</v>
      </c>
      <c r="E34">
        <v>36.665</v>
      </c>
      <c r="F34">
        <v>40.18</v>
      </c>
      <c r="G34">
        <v>39.452</v>
      </c>
      <c r="H34">
        <v>40.231</v>
      </c>
      <c r="I34">
        <v>39.809</v>
      </c>
      <c r="J34">
        <v>45.582</v>
      </c>
      <c r="K34">
        <v>46.721</v>
      </c>
      <c r="L34">
        <v>48.192</v>
      </c>
      <c r="M34">
        <v>48.097</v>
      </c>
      <c r="N34">
        <v>44.292</v>
      </c>
      <c r="O34">
        <v>44.763</v>
      </c>
      <c r="P34">
        <v>45.302</v>
      </c>
      <c r="Q34">
        <v>45.803</v>
      </c>
    </row>
    <row r="35" spans="1:17" ht="12.75">
      <c r="A35">
        <v>20041129</v>
      </c>
      <c r="B35">
        <v>40.382</v>
      </c>
      <c r="C35">
        <v>40.934</v>
      </c>
      <c r="D35">
        <v>41.191</v>
      </c>
      <c r="E35">
        <v>36.967</v>
      </c>
      <c r="F35">
        <v>40.226</v>
      </c>
      <c r="G35">
        <v>41.074</v>
      </c>
      <c r="H35">
        <v>40.273</v>
      </c>
      <c r="I35">
        <v>36.089</v>
      </c>
      <c r="J35">
        <v>44.242</v>
      </c>
      <c r="K35">
        <v>44.084</v>
      </c>
      <c r="L35">
        <v>41.858</v>
      </c>
      <c r="M35">
        <v>39.477</v>
      </c>
      <c r="N35">
        <v>49.455</v>
      </c>
      <c r="O35">
        <v>50.269</v>
      </c>
      <c r="P35">
        <v>46.707</v>
      </c>
      <c r="Q35">
        <v>48.833</v>
      </c>
    </row>
    <row r="36" spans="1:17" ht="12.75">
      <c r="A36">
        <v>20041130</v>
      </c>
      <c r="B36">
        <v>37.655</v>
      </c>
      <c r="C36">
        <v>39.564</v>
      </c>
      <c r="D36">
        <v>37.081</v>
      </c>
      <c r="E36">
        <v>37.7</v>
      </c>
      <c r="F36">
        <v>38.91</v>
      </c>
      <c r="G36">
        <v>40.566</v>
      </c>
      <c r="H36">
        <v>38.493</v>
      </c>
      <c r="I36">
        <v>38.982</v>
      </c>
      <c r="J36">
        <v>38.663</v>
      </c>
      <c r="K36">
        <v>40.281</v>
      </c>
      <c r="L36">
        <v>38.236</v>
      </c>
      <c r="M36">
        <v>38.987</v>
      </c>
      <c r="N36">
        <v>40.96</v>
      </c>
      <c r="O36">
        <v>40.665</v>
      </c>
      <c r="P36">
        <v>38.387</v>
      </c>
      <c r="Q36">
        <v>39.297</v>
      </c>
    </row>
    <row r="37" spans="2:17" ht="12.75">
      <c r="B37" s="21">
        <f>AVERAGE(B7:B12,B14:B36)</f>
        <v>39.59275862068965</v>
      </c>
      <c r="C37" s="21">
        <f>AVERAGE(C7:C12,C14:C36)</f>
        <v>40.76834482758622</v>
      </c>
      <c r="D37" s="21">
        <f>AVERAGE(D7:D12,D14:D36)</f>
        <v>40.3713448275862</v>
      </c>
      <c r="E37" s="21">
        <f>AVERAGE(E7:E12,E14:E36)</f>
        <v>39.88779310344828</v>
      </c>
      <c r="F37" s="21">
        <f>AVERAGE(F7:F13,F15:F36)</f>
        <v>40.951</v>
      </c>
      <c r="G37" s="21">
        <f>AVERAGE(G7:G13,G15:G36)</f>
        <v>42.11920689655174</v>
      </c>
      <c r="H37" s="21">
        <f>AVERAGE(H7:H13,H15:H36)</f>
        <v>41.3731724137931</v>
      </c>
      <c r="I37" s="21">
        <f>AVERAGE(I7:I13,I15:I36)</f>
        <v>40.94699999999999</v>
      </c>
      <c r="J37" s="21">
        <f>AVERAGE(J7:J14,J16:J36)</f>
        <v>42.35372413793104</v>
      </c>
      <c r="K37" s="21">
        <f>AVERAGE(K7:K14,K16:K36)</f>
        <v>43.00427586206896</v>
      </c>
      <c r="L37" s="21">
        <f>AVERAGE(L7:L14,L16:L36)</f>
        <v>42.2825172413793</v>
      </c>
      <c r="M37" s="21">
        <f>AVERAGE(M7:M14,M16:M36)</f>
        <v>41.43444827586207</v>
      </c>
      <c r="N37" s="21">
        <f>AVERAGE(N7:N15,N17:N36)</f>
        <v>43.349344827586194</v>
      </c>
      <c r="O37" s="21">
        <f>AVERAGE(O7:O15,O17:O36)</f>
        <v>44.26224137931034</v>
      </c>
      <c r="P37" s="21">
        <f>AVERAGE(P7:P15,P17:P36)</f>
        <v>43.52020689655172</v>
      </c>
      <c r="Q37" s="21">
        <f>AVERAGE(Q7:Q15,Q17:Q36)</f>
        <v>42.83672413793104</v>
      </c>
    </row>
    <row r="39" spans="2:17" ht="12.75">
      <c r="B39">
        <v>39.59</v>
      </c>
      <c r="C39">
        <v>40.77</v>
      </c>
      <c r="D39">
        <v>40.37</v>
      </c>
      <c r="E39">
        <v>39.89</v>
      </c>
      <c r="F39">
        <v>40.95</v>
      </c>
      <c r="G39">
        <v>42.12</v>
      </c>
      <c r="H39">
        <v>41.37</v>
      </c>
      <c r="I39">
        <v>40.95</v>
      </c>
      <c r="J39">
        <v>42.35</v>
      </c>
      <c r="K39">
        <v>43</v>
      </c>
      <c r="L39">
        <v>42.28</v>
      </c>
      <c r="M39">
        <v>41.43</v>
      </c>
      <c r="N39">
        <v>43.35</v>
      </c>
      <c r="O39">
        <v>44.26</v>
      </c>
      <c r="P39">
        <v>43.52</v>
      </c>
      <c r="Q39">
        <v>42.84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39.59</v>
      </c>
      <c r="C42">
        <v>40.77</v>
      </c>
      <c r="D42">
        <v>40.37</v>
      </c>
      <c r="E42">
        <v>39.89</v>
      </c>
    </row>
    <row r="43" spans="1:5" ht="12.75">
      <c r="A43" t="s">
        <v>49</v>
      </c>
      <c r="B43">
        <v>40.95</v>
      </c>
      <c r="C43">
        <v>42.12</v>
      </c>
      <c r="D43">
        <v>41.37</v>
      </c>
      <c r="E43">
        <v>40.95</v>
      </c>
    </row>
    <row r="44" spans="1:5" ht="12.75">
      <c r="A44" t="s">
        <v>50</v>
      </c>
      <c r="B44">
        <v>42.35</v>
      </c>
      <c r="C44">
        <v>43</v>
      </c>
      <c r="D44">
        <v>42.28</v>
      </c>
      <c r="E44">
        <v>41.43</v>
      </c>
    </row>
    <row r="45" spans="1:5" ht="12.75">
      <c r="A45" t="s">
        <v>51</v>
      </c>
      <c r="B45">
        <v>43.35</v>
      </c>
      <c r="C45">
        <v>44.26</v>
      </c>
      <c r="D45">
        <v>43.52</v>
      </c>
      <c r="E45">
        <v>42.84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98</v>
      </c>
      <c r="B1" t="s">
        <v>99</v>
      </c>
    </row>
    <row r="2" spans="1:2" ht="12.75">
      <c r="A2" t="s">
        <v>72</v>
      </c>
      <c r="B2" t="s">
        <v>73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20041102</v>
      </c>
      <c r="B7">
        <v>7.29</v>
      </c>
      <c r="C7">
        <v>7</v>
      </c>
      <c r="D7">
        <v>7.27</v>
      </c>
      <c r="E7">
        <v>5.79</v>
      </c>
      <c r="F7">
        <v>7.98</v>
      </c>
      <c r="G7">
        <v>8.08</v>
      </c>
      <c r="H7">
        <v>8.15</v>
      </c>
      <c r="I7">
        <v>6.03</v>
      </c>
      <c r="J7">
        <v>7.16</v>
      </c>
      <c r="K7">
        <v>8.13</v>
      </c>
      <c r="L7">
        <v>8.21</v>
      </c>
      <c r="M7">
        <v>6.47</v>
      </c>
      <c r="N7">
        <v>7.24</v>
      </c>
      <c r="O7">
        <v>7.6</v>
      </c>
      <c r="P7">
        <v>7.93</v>
      </c>
      <c r="Q7">
        <v>6.65</v>
      </c>
    </row>
    <row r="8" spans="1:17" ht="12.75">
      <c r="A8">
        <v>20041103</v>
      </c>
      <c r="B8">
        <v>5.89</v>
      </c>
      <c r="C8">
        <v>5.99</v>
      </c>
      <c r="D8">
        <v>6.3</v>
      </c>
      <c r="E8">
        <v>5.59</v>
      </c>
      <c r="F8">
        <v>6</v>
      </c>
      <c r="G8">
        <v>6.2</v>
      </c>
      <c r="H8">
        <v>6.43</v>
      </c>
      <c r="I8">
        <v>5.55</v>
      </c>
      <c r="J8">
        <v>6.28</v>
      </c>
      <c r="K8">
        <v>5.97</v>
      </c>
      <c r="L8">
        <v>6.29</v>
      </c>
      <c r="M8">
        <v>5.8</v>
      </c>
      <c r="N8">
        <v>6.69</v>
      </c>
      <c r="O8">
        <v>6.33</v>
      </c>
      <c r="P8">
        <v>6.16</v>
      </c>
      <c r="Q8">
        <v>5.7</v>
      </c>
    </row>
    <row r="9" spans="1:17" ht="12.75">
      <c r="A9">
        <v>20041104</v>
      </c>
      <c r="B9">
        <v>6.26</v>
      </c>
      <c r="C9">
        <v>6.16</v>
      </c>
      <c r="D9">
        <v>6.7</v>
      </c>
      <c r="E9">
        <v>6.28</v>
      </c>
      <c r="F9">
        <v>5.94</v>
      </c>
      <c r="G9">
        <v>5.83</v>
      </c>
      <c r="H9">
        <v>6.41</v>
      </c>
      <c r="I9">
        <v>6.52</v>
      </c>
      <c r="J9">
        <v>6.04</v>
      </c>
      <c r="K9">
        <v>6.11</v>
      </c>
      <c r="L9">
        <v>6.41</v>
      </c>
      <c r="M9">
        <v>6.47</v>
      </c>
      <c r="N9">
        <v>6.21</v>
      </c>
      <c r="O9">
        <v>6.07</v>
      </c>
      <c r="P9">
        <v>5.99</v>
      </c>
      <c r="Q9">
        <v>5.88</v>
      </c>
    </row>
    <row r="10" spans="1:17" ht="12.75">
      <c r="A10">
        <v>20041105</v>
      </c>
      <c r="B10">
        <v>5.85</v>
      </c>
      <c r="C10">
        <v>5.74</v>
      </c>
      <c r="D10">
        <v>6.51</v>
      </c>
      <c r="E10">
        <v>5.35</v>
      </c>
      <c r="F10">
        <v>7.05</v>
      </c>
      <c r="G10">
        <v>6.43</v>
      </c>
      <c r="H10">
        <v>6.31</v>
      </c>
      <c r="I10">
        <v>6.08</v>
      </c>
      <c r="J10">
        <v>6.96</v>
      </c>
      <c r="K10">
        <v>6.63</v>
      </c>
      <c r="L10">
        <v>6.65</v>
      </c>
      <c r="M10">
        <v>6.56</v>
      </c>
      <c r="N10">
        <v>7.03</v>
      </c>
      <c r="O10">
        <v>6.85</v>
      </c>
      <c r="P10">
        <v>6.91</v>
      </c>
      <c r="Q10">
        <v>6.77</v>
      </c>
    </row>
    <row r="11" spans="1:17" ht="12.75">
      <c r="A11">
        <v>20041106</v>
      </c>
      <c r="B11">
        <v>5.34</v>
      </c>
      <c r="C11">
        <v>5.57</v>
      </c>
      <c r="D11">
        <v>6.21</v>
      </c>
      <c r="E11">
        <v>4.87</v>
      </c>
      <c r="F11">
        <v>5.27</v>
      </c>
      <c r="G11">
        <v>5.81</v>
      </c>
      <c r="H11">
        <v>6.35</v>
      </c>
      <c r="I11">
        <v>5.17</v>
      </c>
      <c r="J11">
        <v>5.31</v>
      </c>
      <c r="K11">
        <v>5.64</v>
      </c>
      <c r="L11">
        <v>6.42</v>
      </c>
      <c r="M11">
        <v>5.65</v>
      </c>
      <c r="N11">
        <v>5.95</v>
      </c>
      <c r="O11">
        <v>6.31</v>
      </c>
      <c r="P11">
        <v>6.8</v>
      </c>
      <c r="Q11">
        <v>6.08</v>
      </c>
    </row>
    <row r="12" spans="1:17" ht="12.75">
      <c r="A12">
        <v>20041107</v>
      </c>
      <c r="B12">
        <v>5.64</v>
      </c>
      <c r="C12">
        <v>5.48</v>
      </c>
      <c r="D12">
        <v>5.68</v>
      </c>
      <c r="E12">
        <v>4.64</v>
      </c>
      <c r="F12">
        <v>5.89</v>
      </c>
      <c r="G12">
        <v>5.88</v>
      </c>
      <c r="H12">
        <v>6.36</v>
      </c>
      <c r="I12">
        <v>4.75</v>
      </c>
      <c r="J12">
        <v>5.98</v>
      </c>
      <c r="K12">
        <v>6.01</v>
      </c>
      <c r="L12">
        <v>6.5</v>
      </c>
      <c r="M12">
        <v>4.74</v>
      </c>
      <c r="N12">
        <v>5.88</v>
      </c>
      <c r="O12">
        <v>5.7</v>
      </c>
      <c r="P12">
        <v>6.23</v>
      </c>
      <c r="Q12">
        <v>4.92</v>
      </c>
    </row>
    <row r="13" spans="1:17" ht="12.75">
      <c r="A13">
        <v>20041108</v>
      </c>
      <c r="B13">
        <v>4.9</v>
      </c>
      <c r="C13">
        <v>5.31</v>
      </c>
      <c r="D13">
        <v>5.49</v>
      </c>
      <c r="E13">
        <v>5.38</v>
      </c>
      <c r="F13">
        <v>5.07</v>
      </c>
      <c r="G13">
        <v>5.27</v>
      </c>
      <c r="H13">
        <v>5.53</v>
      </c>
      <c r="I13">
        <v>4.85</v>
      </c>
      <c r="J13">
        <v>5.28</v>
      </c>
      <c r="K13">
        <v>5.42</v>
      </c>
      <c r="L13">
        <v>5.97</v>
      </c>
      <c r="M13">
        <v>5.09</v>
      </c>
      <c r="N13">
        <v>5.56</v>
      </c>
      <c r="O13">
        <v>5.8</v>
      </c>
      <c r="P13">
        <v>6.29</v>
      </c>
      <c r="Q13">
        <v>5.39</v>
      </c>
    </row>
    <row r="14" spans="1:17" ht="12.75">
      <c r="A14">
        <v>20041109</v>
      </c>
      <c r="B14">
        <v>5.81</v>
      </c>
      <c r="C14">
        <v>6</v>
      </c>
      <c r="D14">
        <v>6.29</v>
      </c>
      <c r="E14">
        <v>5.3</v>
      </c>
      <c r="F14">
        <v>5.44</v>
      </c>
      <c r="G14">
        <v>5.61</v>
      </c>
      <c r="H14">
        <v>6.19</v>
      </c>
      <c r="I14">
        <v>5.13</v>
      </c>
      <c r="J14">
        <v>4.96</v>
      </c>
      <c r="K14">
        <v>5.58</v>
      </c>
      <c r="L14">
        <v>6.3</v>
      </c>
      <c r="M14">
        <v>5.38</v>
      </c>
      <c r="N14">
        <v>5.39</v>
      </c>
      <c r="O14">
        <v>5.83</v>
      </c>
      <c r="P14">
        <v>6.61</v>
      </c>
      <c r="Q14">
        <v>5.58</v>
      </c>
    </row>
    <row r="15" spans="1:17" ht="12.75">
      <c r="A15">
        <v>20041110</v>
      </c>
      <c r="B15">
        <v>5.23</v>
      </c>
      <c r="C15">
        <v>5.25</v>
      </c>
      <c r="D15">
        <v>5.66</v>
      </c>
      <c r="E15">
        <v>5.14</v>
      </c>
      <c r="F15">
        <v>5.76</v>
      </c>
      <c r="G15">
        <v>5.8</v>
      </c>
      <c r="H15">
        <v>6.35</v>
      </c>
      <c r="I15">
        <v>5.59</v>
      </c>
      <c r="J15">
        <v>6.03</v>
      </c>
      <c r="K15">
        <v>5.8</v>
      </c>
      <c r="L15">
        <v>6.44</v>
      </c>
      <c r="M15">
        <v>5.67</v>
      </c>
      <c r="N15">
        <v>5.89</v>
      </c>
      <c r="O15">
        <v>5.98</v>
      </c>
      <c r="P15">
        <v>6.33</v>
      </c>
      <c r="Q15">
        <v>6.15</v>
      </c>
    </row>
    <row r="16" spans="1:17" ht="12.75">
      <c r="A16">
        <v>20041111</v>
      </c>
      <c r="B16">
        <v>5.22</v>
      </c>
      <c r="C16">
        <v>5.24</v>
      </c>
      <c r="D16">
        <v>6.15</v>
      </c>
      <c r="E16">
        <v>5.29</v>
      </c>
      <c r="F16">
        <v>5.54</v>
      </c>
      <c r="G16">
        <v>6.04</v>
      </c>
      <c r="H16">
        <v>6.82</v>
      </c>
      <c r="I16">
        <v>5.38</v>
      </c>
      <c r="J16">
        <v>5.62</v>
      </c>
      <c r="K16">
        <v>6.45</v>
      </c>
      <c r="L16">
        <v>6.71</v>
      </c>
      <c r="M16">
        <v>5.43</v>
      </c>
      <c r="N16">
        <v>5.91</v>
      </c>
      <c r="O16">
        <v>6.43</v>
      </c>
      <c r="P16">
        <v>7.06</v>
      </c>
      <c r="Q16">
        <v>5.66</v>
      </c>
    </row>
    <row r="17" spans="1:17" ht="12.75">
      <c r="A17">
        <v>20041112</v>
      </c>
      <c r="B17">
        <v>5.71</v>
      </c>
      <c r="C17">
        <v>5.94</v>
      </c>
      <c r="D17">
        <v>6.7</v>
      </c>
      <c r="E17">
        <v>5.68</v>
      </c>
      <c r="F17">
        <v>5.9</v>
      </c>
      <c r="G17">
        <v>5.95</v>
      </c>
      <c r="H17">
        <v>6.43</v>
      </c>
      <c r="I17">
        <v>5.46</v>
      </c>
      <c r="J17">
        <v>6.13</v>
      </c>
      <c r="K17">
        <v>6.24</v>
      </c>
      <c r="L17">
        <v>6.73</v>
      </c>
      <c r="M17">
        <v>5.96</v>
      </c>
      <c r="N17">
        <v>6.58</v>
      </c>
      <c r="O17">
        <v>6.65</v>
      </c>
      <c r="P17">
        <v>6.92</v>
      </c>
      <c r="Q17">
        <v>6.33</v>
      </c>
    </row>
    <row r="18" spans="1:17" ht="12.75">
      <c r="A18">
        <v>20041113</v>
      </c>
      <c r="B18">
        <v>5.22</v>
      </c>
      <c r="C18">
        <v>5.24</v>
      </c>
      <c r="D18">
        <v>5.71</v>
      </c>
      <c r="E18">
        <v>5.01</v>
      </c>
      <c r="F18">
        <v>5.85</v>
      </c>
      <c r="G18">
        <v>5.92</v>
      </c>
      <c r="H18">
        <v>5.95</v>
      </c>
      <c r="I18">
        <v>4.93</v>
      </c>
      <c r="J18">
        <v>5.91</v>
      </c>
      <c r="K18">
        <v>5.95</v>
      </c>
      <c r="L18">
        <v>6.09</v>
      </c>
      <c r="M18">
        <v>5.56</v>
      </c>
      <c r="N18">
        <v>6.71</v>
      </c>
      <c r="O18">
        <v>6.59</v>
      </c>
      <c r="P18">
        <v>6.87</v>
      </c>
      <c r="Q18">
        <v>5.54</v>
      </c>
    </row>
    <row r="19" spans="1:17" ht="12.75">
      <c r="A19">
        <v>20041114</v>
      </c>
      <c r="B19">
        <v>4.53</v>
      </c>
      <c r="C19">
        <v>4.75</v>
      </c>
      <c r="D19">
        <v>5.24</v>
      </c>
      <c r="E19">
        <v>4.31</v>
      </c>
      <c r="F19">
        <v>5.25</v>
      </c>
      <c r="G19">
        <v>5.04</v>
      </c>
      <c r="H19">
        <v>5.55</v>
      </c>
      <c r="I19">
        <v>4.83</v>
      </c>
      <c r="J19">
        <v>5.02</v>
      </c>
      <c r="K19">
        <v>5.03</v>
      </c>
      <c r="L19">
        <v>5.62</v>
      </c>
      <c r="M19">
        <v>5.13</v>
      </c>
      <c r="N19">
        <v>5.3</v>
      </c>
      <c r="O19">
        <v>5.15</v>
      </c>
      <c r="P19">
        <v>5.76</v>
      </c>
      <c r="Q19">
        <v>5.06</v>
      </c>
    </row>
    <row r="20" spans="1:17" ht="12.75">
      <c r="A20">
        <v>20041115</v>
      </c>
      <c r="B20">
        <v>4.72</v>
      </c>
      <c r="C20">
        <v>4.96</v>
      </c>
      <c r="D20">
        <v>5.71</v>
      </c>
      <c r="E20">
        <v>4.88</v>
      </c>
      <c r="F20">
        <v>4.87</v>
      </c>
      <c r="G20">
        <v>5.05</v>
      </c>
      <c r="H20">
        <v>5.71</v>
      </c>
      <c r="I20">
        <v>5.08</v>
      </c>
      <c r="J20">
        <v>5.26</v>
      </c>
      <c r="K20">
        <v>5.45</v>
      </c>
      <c r="L20">
        <v>6.3</v>
      </c>
      <c r="M20">
        <v>5.6</v>
      </c>
      <c r="N20">
        <v>5.61</v>
      </c>
      <c r="O20">
        <v>6.18</v>
      </c>
      <c r="P20">
        <v>6.52</v>
      </c>
      <c r="Q20">
        <v>5.98</v>
      </c>
    </row>
    <row r="21" spans="1:17" ht="12.75">
      <c r="A21">
        <v>20041116</v>
      </c>
      <c r="B21">
        <v>4.75</v>
      </c>
      <c r="C21">
        <v>4.88</v>
      </c>
      <c r="D21">
        <v>5.85</v>
      </c>
      <c r="E21">
        <v>4.72</v>
      </c>
      <c r="F21">
        <v>5.13</v>
      </c>
      <c r="G21">
        <v>4.74</v>
      </c>
      <c r="H21">
        <v>5.58</v>
      </c>
      <c r="I21">
        <v>4.66</v>
      </c>
      <c r="J21">
        <v>4.98</v>
      </c>
      <c r="K21">
        <v>4.73</v>
      </c>
      <c r="L21">
        <v>5.65</v>
      </c>
      <c r="M21">
        <v>4.8</v>
      </c>
      <c r="N21">
        <v>5.59</v>
      </c>
      <c r="O21">
        <v>5.8</v>
      </c>
      <c r="P21">
        <v>6.57</v>
      </c>
      <c r="Q21">
        <v>6.24</v>
      </c>
    </row>
    <row r="22" spans="1:17" ht="12.75">
      <c r="A22">
        <v>20041117</v>
      </c>
      <c r="B22">
        <v>4.53</v>
      </c>
      <c r="C22">
        <v>5.02</v>
      </c>
      <c r="D22">
        <v>5.18</v>
      </c>
      <c r="E22">
        <v>4.49</v>
      </c>
      <c r="F22">
        <v>5.17</v>
      </c>
      <c r="G22">
        <v>5.44</v>
      </c>
      <c r="H22">
        <v>5.93</v>
      </c>
      <c r="I22">
        <v>4.99</v>
      </c>
      <c r="J22">
        <v>5.48</v>
      </c>
      <c r="K22">
        <v>5.77</v>
      </c>
      <c r="L22">
        <v>5.95</v>
      </c>
      <c r="M22">
        <v>4.9</v>
      </c>
      <c r="N22">
        <v>5.62</v>
      </c>
      <c r="O22">
        <v>6.18</v>
      </c>
      <c r="P22">
        <v>6.69</v>
      </c>
      <c r="Q22">
        <v>6</v>
      </c>
    </row>
    <row r="23" spans="1:17" ht="12.75">
      <c r="A23">
        <v>20041118</v>
      </c>
      <c r="B23">
        <v>5.06</v>
      </c>
      <c r="C23">
        <v>4.96</v>
      </c>
      <c r="D23">
        <v>5.52</v>
      </c>
      <c r="E23">
        <v>4.89</v>
      </c>
      <c r="F23">
        <v>4.9</v>
      </c>
      <c r="G23">
        <v>5.09</v>
      </c>
      <c r="H23">
        <v>5.61</v>
      </c>
      <c r="I23">
        <v>5.05</v>
      </c>
      <c r="J23">
        <v>5.76</v>
      </c>
      <c r="K23">
        <v>5.96</v>
      </c>
      <c r="L23">
        <v>6.57</v>
      </c>
      <c r="M23">
        <v>5.77</v>
      </c>
      <c r="N23">
        <v>5.8</v>
      </c>
      <c r="O23">
        <v>5.53</v>
      </c>
      <c r="P23">
        <v>6.38</v>
      </c>
      <c r="Q23">
        <v>5.98</v>
      </c>
    </row>
    <row r="24" spans="1:17" ht="12.75">
      <c r="A24">
        <v>20041119</v>
      </c>
      <c r="B24">
        <v>5.15</v>
      </c>
      <c r="C24">
        <v>5.59</v>
      </c>
      <c r="D24">
        <v>6.41</v>
      </c>
      <c r="E24">
        <v>5.07</v>
      </c>
      <c r="F24">
        <v>4.86</v>
      </c>
      <c r="G24">
        <v>5.51</v>
      </c>
      <c r="H24">
        <v>6.28</v>
      </c>
      <c r="I24">
        <v>4.99</v>
      </c>
      <c r="J24">
        <v>5.13</v>
      </c>
      <c r="K24">
        <v>5.75</v>
      </c>
      <c r="L24">
        <v>6.35</v>
      </c>
      <c r="M24">
        <v>5.47</v>
      </c>
      <c r="N24">
        <v>5.55</v>
      </c>
      <c r="O24">
        <v>6</v>
      </c>
      <c r="P24">
        <v>6.8</v>
      </c>
      <c r="Q24">
        <v>5.54</v>
      </c>
    </row>
    <row r="25" spans="1:17" ht="12.75">
      <c r="A25">
        <v>20041120</v>
      </c>
      <c r="B25">
        <v>5.1</v>
      </c>
      <c r="C25">
        <v>5.66</v>
      </c>
      <c r="D25">
        <v>6.09</v>
      </c>
      <c r="E25">
        <v>5.02</v>
      </c>
      <c r="F25">
        <v>4.99</v>
      </c>
      <c r="G25">
        <v>5.25</v>
      </c>
      <c r="H25">
        <v>6.07</v>
      </c>
      <c r="I25">
        <v>5.24</v>
      </c>
      <c r="J25">
        <v>5.49</v>
      </c>
      <c r="K25">
        <v>5.56</v>
      </c>
      <c r="L25">
        <v>5.92</v>
      </c>
      <c r="M25">
        <v>4.97</v>
      </c>
      <c r="N25">
        <v>5.3</v>
      </c>
      <c r="O25">
        <v>5.42</v>
      </c>
      <c r="P25">
        <v>5.57</v>
      </c>
      <c r="Q25">
        <v>5.13</v>
      </c>
    </row>
    <row r="26" spans="1:17" ht="12.75">
      <c r="A26">
        <v>20041121</v>
      </c>
      <c r="B26">
        <v>5.52</v>
      </c>
      <c r="C26">
        <v>5.66</v>
      </c>
      <c r="D26">
        <v>6.4</v>
      </c>
      <c r="E26">
        <v>5.69</v>
      </c>
      <c r="F26">
        <v>5.88</v>
      </c>
      <c r="G26">
        <v>6.16</v>
      </c>
      <c r="H26">
        <v>6.54</v>
      </c>
      <c r="I26">
        <v>6.4</v>
      </c>
      <c r="J26">
        <v>5.71</v>
      </c>
      <c r="K26">
        <v>5.99</v>
      </c>
      <c r="L26">
        <v>6.59</v>
      </c>
      <c r="M26">
        <v>6.46</v>
      </c>
      <c r="N26">
        <v>5.87</v>
      </c>
      <c r="O26">
        <v>6.51</v>
      </c>
      <c r="P26">
        <v>6.85</v>
      </c>
      <c r="Q26">
        <v>6.53</v>
      </c>
    </row>
    <row r="27" spans="1:17" ht="12.75">
      <c r="A27">
        <v>20041122</v>
      </c>
      <c r="B27">
        <v>5.46</v>
      </c>
      <c r="C27">
        <v>5.99</v>
      </c>
      <c r="D27">
        <v>6.61</v>
      </c>
      <c r="E27">
        <v>5.6</v>
      </c>
      <c r="F27">
        <v>6.13</v>
      </c>
      <c r="G27">
        <v>6.42</v>
      </c>
      <c r="H27">
        <v>7.32</v>
      </c>
      <c r="I27">
        <v>5.97</v>
      </c>
      <c r="J27">
        <v>6.97</v>
      </c>
      <c r="K27">
        <v>7.4</v>
      </c>
      <c r="L27">
        <v>8.03</v>
      </c>
      <c r="M27">
        <v>6.52</v>
      </c>
      <c r="N27">
        <v>6.97</v>
      </c>
      <c r="O27">
        <v>7.43</v>
      </c>
      <c r="P27">
        <v>7.86</v>
      </c>
      <c r="Q27">
        <v>6.43</v>
      </c>
    </row>
    <row r="28" spans="1:17" ht="12.75">
      <c r="A28">
        <v>20041123</v>
      </c>
      <c r="B28">
        <v>5.6</v>
      </c>
      <c r="C28">
        <v>6.61</v>
      </c>
      <c r="D28">
        <v>7.01</v>
      </c>
      <c r="E28">
        <v>5.86</v>
      </c>
      <c r="F28">
        <v>5.79</v>
      </c>
      <c r="G28">
        <v>6.42</v>
      </c>
      <c r="H28">
        <v>6.5</v>
      </c>
      <c r="I28">
        <v>5.64</v>
      </c>
      <c r="J28">
        <v>6.04</v>
      </c>
      <c r="K28">
        <v>6.46</v>
      </c>
      <c r="L28">
        <v>6.83</v>
      </c>
      <c r="M28">
        <v>5.92</v>
      </c>
      <c r="N28">
        <v>6.79</v>
      </c>
      <c r="O28">
        <v>7.31</v>
      </c>
      <c r="P28">
        <v>7.59</v>
      </c>
      <c r="Q28">
        <v>7.27</v>
      </c>
    </row>
    <row r="29" spans="1:17" ht="12.75">
      <c r="A29">
        <v>20041124</v>
      </c>
      <c r="B29">
        <v>7.51</v>
      </c>
      <c r="C29">
        <v>7.95</v>
      </c>
      <c r="D29">
        <v>7.91</v>
      </c>
      <c r="E29">
        <v>6.59</v>
      </c>
      <c r="F29">
        <v>6.55</v>
      </c>
      <c r="G29">
        <v>6.84</v>
      </c>
      <c r="H29">
        <v>6.84</v>
      </c>
      <c r="I29">
        <v>5.92</v>
      </c>
      <c r="J29">
        <v>6.12</v>
      </c>
      <c r="K29">
        <v>6.07</v>
      </c>
      <c r="L29">
        <v>5.76</v>
      </c>
      <c r="M29">
        <v>5.67</v>
      </c>
      <c r="N29">
        <v>6.68</v>
      </c>
      <c r="O29">
        <v>6.48</v>
      </c>
      <c r="P29">
        <v>6.29</v>
      </c>
      <c r="Q29">
        <v>5.82</v>
      </c>
    </row>
    <row r="30" spans="1:17" ht="12.75">
      <c r="A30">
        <v>20041125</v>
      </c>
      <c r="B30">
        <v>6.06</v>
      </c>
      <c r="C30">
        <v>5.91</v>
      </c>
      <c r="D30">
        <v>5.99</v>
      </c>
      <c r="E30">
        <v>5.57</v>
      </c>
      <c r="F30">
        <v>6.43</v>
      </c>
      <c r="G30">
        <v>6.32</v>
      </c>
      <c r="H30">
        <v>6.57</v>
      </c>
      <c r="I30">
        <v>5.84</v>
      </c>
      <c r="J30">
        <v>5.75</v>
      </c>
      <c r="K30">
        <v>6.13</v>
      </c>
      <c r="L30">
        <v>6.46</v>
      </c>
      <c r="M30">
        <v>6.28</v>
      </c>
      <c r="N30">
        <v>5.74</v>
      </c>
      <c r="O30">
        <v>5.95</v>
      </c>
      <c r="P30">
        <v>6.15</v>
      </c>
      <c r="Q30">
        <v>6.48</v>
      </c>
    </row>
    <row r="31" spans="1:17" ht="12.75">
      <c r="A31">
        <v>20041126</v>
      </c>
      <c r="B31">
        <v>5.94</v>
      </c>
      <c r="C31">
        <v>5.8</v>
      </c>
      <c r="D31">
        <v>6.32</v>
      </c>
      <c r="E31">
        <v>5.66</v>
      </c>
      <c r="F31">
        <v>6.02</v>
      </c>
      <c r="G31">
        <v>5.95</v>
      </c>
      <c r="H31">
        <v>6.31</v>
      </c>
      <c r="I31">
        <v>5.81</v>
      </c>
      <c r="J31">
        <v>6.19</v>
      </c>
      <c r="K31">
        <v>6.11</v>
      </c>
      <c r="L31">
        <v>6.15</v>
      </c>
      <c r="M31">
        <v>5.63</v>
      </c>
      <c r="N31">
        <v>7.21</v>
      </c>
      <c r="O31">
        <v>6.89</v>
      </c>
      <c r="P31">
        <v>6.93</v>
      </c>
      <c r="Q31">
        <v>6.14</v>
      </c>
    </row>
    <row r="32" spans="1:17" ht="12.75">
      <c r="A32">
        <v>20041127</v>
      </c>
      <c r="B32">
        <v>5.95</v>
      </c>
      <c r="C32">
        <v>5.63</v>
      </c>
      <c r="D32">
        <v>6.02</v>
      </c>
      <c r="E32">
        <v>6.23</v>
      </c>
      <c r="F32">
        <v>5.92</v>
      </c>
      <c r="G32">
        <v>6.07</v>
      </c>
      <c r="H32">
        <v>6.22</v>
      </c>
      <c r="I32">
        <v>6.47</v>
      </c>
      <c r="J32">
        <v>6.07</v>
      </c>
      <c r="K32">
        <v>6.05</v>
      </c>
      <c r="L32">
        <v>6.14</v>
      </c>
      <c r="M32">
        <v>6.49</v>
      </c>
      <c r="N32">
        <v>5.62</v>
      </c>
      <c r="O32">
        <v>6.22</v>
      </c>
      <c r="P32">
        <v>6.14</v>
      </c>
      <c r="Q32">
        <v>6.38</v>
      </c>
    </row>
    <row r="33" spans="1:17" ht="12.75">
      <c r="A33">
        <v>20041128</v>
      </c>
      <c r="B33">
        <v>5.74</v>
      </c>
      <c r="C33">
        <v>6.15</v>
      </c>
      <c r="D33">
        <v>5.95</v>
      </c>
      <c r="E33">
        <v>5.99</v>
      </c>
      <c r="F33">
        <v>6.31</v>
      </c>
      <c r="G33">
        <v>6.7</v>
      </c>
      <c r="H33">
        <v>6.67</v>
      </c>
      <c r="I33">
        <v>6.53</v>
      </c>
      <c r="J33">
        <v>6.8</v>
      </c>
      <c r="K33">
        <v>7.25</v>
      </c>
      <c r="L33">
        <v>7.17</v>
      </c>
      <c r="M33">
        <v>7.09</v>
      </c>
      <c r="N33">
        <v>6.89</v>
      </c>
      <c r="O33">
        <v>7.18</v>
      </c>
      <c r="P33">
        <v>6.91</v>
      </c>
      <c r="Q33">
        <v>7.39</v>
      </c>
    </row>
    <row r="34" spans="1:17" ht="12.75">
      <c r="A34">
        <v>20041129</v>
      </c>
      <c r="B34">
        <v>5.16</v>
      </c>
      <c r="C34">
        <v>5.22</v>
      </c>
      <c r="D34">
        <v>5.41</v>
      </c>
      <c r="E34">
        <v>4.89</v>
      </c>
      <c r="F34">
        <v>5.58</v>
      </c>
      <c r="G34">
        <v>5.91</v>
      </c>
      <c r="H34">
        <v>6.01</v>
      </c>
      <c r="I34">
        <v>5.32</v>
      </c>
      <c r="J34">
        <v>6.4</v>
      </c>
      <c r="K34">
        <v>6.63</v>
      </c>
      <c r="L34">
        <v>6.83</v>
      </c>
      <c r="M34">
        <v>5.88</v>
      </c>
      <c r="N34">
        <v>7.1</v>
      </c>
      <c r="O34">
        <v>7.97</v>
      </c>
      <c r="P34">
        <v>8.28</v>
      </c>
      <c r="Q34">
        <v>7.37</v>
      </c>
    </row>
    <row r="35" spans="1:17" ht="12.75">
      <c r="A35">
        <v>20041130</v>
      </c>
      <c r="B35">
        <v>4.55</v>
      </c>
      <c r="C35">
        <v>5.3</v>
      </c>
      <c r="D35">
        <v>5.73</v>
      </c>
      <c r="E35">
        <v>4.98</v>
      </c>
      <c r="F35">
        <v>4.82</v>
      </c>
      <c r="G35">
        <v>5.19</v>
      </c>
      <c r="H35">
        <v>5.75</v>
      </c>
      <c r="I35">
        <v>4.84</v>
      </c>
      <c r="J35">
        <v>5.38</v>
      </c>
      <c r="K35">
        <v>5.76</v>
      </c>
      <c r="L35">
        <v>6.22</v>
      </c>
      <c r="M35">
        <v>5.23</v>
      </c>
      <c r="N35">
        <v>5.92</v>
      </c>
      <c r="O35">
        <v>6.29</v>
      </c>
      <c r="P35">
        <v>6.35</v>
      </c>
      <c r="Q35">
        <v>5.65</v>
      </c>
    </row>
    <row r="36" spans="1:17" ht="12.75">
      <c r="A36">
        <v>20041101</v>
      </c>
      <c r="B36">
        <v>6.06</v>
      </c>
      <c r="C36">
        <v>6.43</v>
      </c>
      <c r="D36">
        <v>7.7</v>
      </c>
      <c r="E36">
        <v>7.54</v>
      </c>
      <c r="F36">
        <v>5.56</v>
      </c>
      <c r="G36">
        <v>6.03</v>
      </c>
      <c r="H36">
        <v>7.65</v>
      </c>
      <c r="I36">
        <v>7.16</v>
      </c>
      <c r="J36">
        <v>6.07</v>
      </c>
      <c r="K36">
        <v>5.87</v>
      </c>
      <c r="L36">
        <v>6.73</v>
      </c>
      <c r="M36">
        <v>6.44</v>
      </c>
      <c r="N36">
        <v>5.19</v>
      </c>
      <c r="O36">
        <v>4.97</v>
      </c>
      <c r="P36">
        <v>6.08</v>
      </c>
      <c r="Q36">
        <v>6.33</v>
      </c>
    </row>
    <row r="37" spans="2:17" ht="12.75">
      <c r="B37" s="21">
        <f>AVERAGE(B7:B36)</f>
        <v>5.525</v>
      </c>
      <c r="C37" s="21">
        <f aca="true" t="shared" si="0" ref="C37:Q37">AVERAGE(C7:C36)</f>
        <v>5.712999999999999</v>
      </c>
      <c r="D37" s="21">
        <f t="shared" si="0"/>
        <v>6.190666666666664</v>
      </c>
      <c r="E37" s="21">
        <f t="shared" si="0"/>
        <v>5.4099999999999975</v>
      </c>
      <c r="F37" s="21">
        <f t="shared" si="0"/>
        <v>5.728333333333334</v>
      </c>
      <c r="G37" s="21">
        <f t="shared" si="0"/>
        <v>5.898333333333332</v>
      </c>
      <c r="H37" s="21">
        <f t="shared" si="0"/>
        <v>6.346333333333334</v>
      </c>
      <c r="I37" s="21">
        <f t="shared" si="0"/>
        <v>5.5393333333333326</v>
      </c>
      <c r="J37" s="21">
        <f t="shared" si="0"/>
        <v>5.876</v>
      </c>
      <c r="K37" s="21">
        <f t="shared" si="0"/>
        <v>6.0633333333333335</v>
      </c>
      <c r="L37" s="21">
        <f t="shared" si="0"/>
        <v>6.466333333333333</v>
      </c>
      <c r="M37" s="21">
        <f t="shared" si="0"/>
        <v>5.767666666666666</v>
      </c>
      <c r="N37" s="21">
        <f t="shared" si="0"/>
        <v>6.126333333333333</v>
      </c>
      <c r="O37" s="21">
        <f t="shared" si="0"/>
        <v>6.3199999999999985</v>
      </c>
      <c r="P37" s="21">
        <f t="shared" si="0"/>
        <v>6.660666666666667</v>
      </c>
      <c r="Q37" s="21">
        <f t="shared" si="0"/>
        <v>6.079</v>
      </c>
    </row>
    <row r="40" spans="2:17" ht="12.75">
      <c r="B40" t="s">
        <v>91</v>
      </c>
      <c r="C40" t="s">
        <v>92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5.49</v>
      </c>
      <c r="C41">
        <v>5.67</v>
      </c>
      <c r="D41">
        <v>5.81</v>
      </c>
      <c r="E41">
        <v>5.52</v>
      </c>
      <c r="F41">
        <v>5.62</v>
      </c>
      <c r="G41">
        <v>5.74</v>
      </c>
      <c r="H41">
        <v>5.89</v>
      </c>
      <c r="I41">
        <v>5.7</v>
      </c>
      <c r="J41">
        <v>5.79</v>
      </c>
      <c r="K41">
        <v>5.92</v>
      </c>
      <c r="L41">
        <v>6.09</v>
      </c>
      <c r="M41">
        <v>5.92</v>
      </c>
      <c r="N41">
        <v>5.81</v>
      </c>
      <c r="O41">
        <v>5.93</v>
      </c>
      <c r="P41">
        <v>6.52</v>
      </c>
      <c r="Q41">
        <v>6.11</v>
      </c>
    </row>
    <row r="42" spans="1:17" ht="12.75">
      <c r="A42" t="s">
        <v>90</v>
      </c>
      <c r="B42" s="21">
        <f>B37</f>
        <v>5.525</v>
      </c>
      <c r="C42" s="21">
        <f aca="true" t="shared" si="1" ref="C42:Q42">C37</f>
        <v>5.712999999999999</v>
      </c>
      <c r="D42" s="21">
        <f t="shared" si="1"/>
        <v>6.190666666666664</v>
      </c>
      <c r="E42" s="21">
        <f t="shared" si="1"/>
        <v>5.4099999999999975</v>
      </c>
      <c r="F42" s="21">
        <f t="shared" si="1"/>
        <v>5.728333333333334</v>
      </c>
      <c r="G42" s="21">
        <f t="shared" si="1"/>
        <v>5.898333333333332</v>
      </c>
      <c r="H42" s="21">
        <f t="shared" si="1"/>
        <v>6.346333333333334</v>
      </c>
      <c r="I42" s="21">
        <f t="shared" si="1"/>
        <v>5.5393333333333326</v>
      </c>
      <c r="J42" s="21">
        <f t="shared" si="1"/>
        <v>5.876</v>
      </c>
      <c r="K42" s="21">
        <f t="shared" si="1"/>
        <v>6.0633333333333335</v>
      </c>
      <c r="L42" s="21">
        <f t="shared" si="1"/>
        <v>6.466333333333333</v>
      </c>
      <c r="M42" s="21">
        <f t="shared" si="1"/>
        <v>5.767666666666666</v>
      </c>
      <c r="N42" s="21">
        <f t="shared" si="1"/>
        <v>6.126333333333333</v>
      </c>
      <c r="O42" s="21">
        <f t="shared" si="1"/>
        <v>6.3199999999999985</v>
      </c>
      <c r="P42" s="21">
        <f t="shared" si="1"/>
        <v>6.660666666666667</v>
      </c>
      <c r="Q42" s="21">
        <f t="shared" si="1"/>
        <v>6.079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22">
      <selection activeCell="A40" sqref="A40:E44"/>
    </sheetView>
  </sheetViews>
  <sheetFormatPr defaultColWidth="9.140625" defaultRowHeight="12.75"/>
  <cols>
    <col min="1" max="1" width="11.421875" style="0" bestFit="1" customWidth="1"/>
    <col min="2" max="4" width="5.7109375" style="0" bestFit="1" customWidth="1"/>
    <col min="5" max="5" width="5.00390625" style="0" bestFit="1" customWidth="1"/>
    <col min="6" max="8" width="5.7109375" style="0" bestFit="1" customWidth="1"/>
    <col min="9" max="9" width="5.00390625" style="0" bestFit="1" customWidth="1"/>
    <col min="10" max="12" width="5.7109375" style="0" bestFit="1" customWidth="1"/>
    <col min="13" max="13" width="5.00390625" style="0" bestFit="1" customWidth="1"/>
    <col min="14" max="16" width="5.7109375" style="0" bestFit="1" customWidth="1"/>
    <col min="17" max="17" width="5.00390625" style="0" bestFit="1" customWidth="1"/>
  </cols>
  <sheetData>
    <row r="1" ht="12.75">
      <c r="A1" t="s">
        <v>78</v>
      </c>
    </row>
    <row r="2" ht="12.75">
      <c r="A2" t="s">
        <v>84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42</v>
      </c>
      <c r="D6" t="s">
        <v>42</v>
      </c>
      <c r="E6" t="s">
        <v>41</v>
      </c>
      <c r="F6" t="s">
        <v>45</v>
      </c>
      <c r="G6" t="s">
        <v>42</v>
      </c>
      <c r="H6" t="s">
        <v>42</v>
      </c>
      <c r="I6" t="s">
        <v>41</v>
      </c>
      <c r="J6" t="s">
        <v>45</v>
      </c>
      <c r="K6" t="s">
        <v>42</v>
      </c>
      <c r="L6" t="s">
        <v>42</v>
      </c>
      <c r="M6" t="s">
        <v>41</v>
      </c>
      <c r="N6" t="s">
        <v>45</v>
      </c>
      <c r="O6" t="s">
        <v>42</v>
      </c>
      <c r="P6" t="s">
        <v>42</v>
      </c>
      <c r="Q6" t="s">
        <v>41</v>
      </c>
    </row>
    <row r="7" spans="1:17" ht="12.75">
      <c r="A7">
        <v>20041101</v>
      </c>
      <c r="B7">
        <v>6.22</v>
      </c>
      <c r="C7">
        <v>6.49</v>
      </c>
      <c r="D7">
        <v>6.66</v>
      </c>
      <c r="E7">
        <v>6.93</v>
      </c>
      <c r="F7">
        <v>6.23</v>
      </c>
      <c r="G7">
        <v>6.33</v>
      </c>
      <c r="H7">
        <v>6.7</v>
      </c>
      <c r="I7">
        <v>7.11</v>
      </c>
      <c r="J7">
        <v>6.25</v>
      </c>
      <c r="K7">
        <v>6.15</v>
      </c>
      <c r="L7">
        <v>6.64</v>
      </c>
      <c r="M7">
        <v>6.45</v>
      </c>
      <c r="N7">
        <v>5.86</v>
      </c>
      <c r="O7">
        <v>5.73</v>
      </c>
      <c r="P7">
        <v>6.52</v>
      </c>
      <c r="Q7">
        <v>6.21</v>
      </c>
    </row>
    <row r="8" spans="1:17" ht="12.75">
      <c r="A8">
        <v>20041102</v>
      </c>
      <c r="B8">
        <v>5.82</v>
      </c>
      <c r="C8">
        <v>6.04</v>
      </c>
      <c r="D8">
        <v>6.04</v>
      </c>
      <c r="E8">
        <v>5.41</v>
      </c>
      <c r="F8">
        <v>6.92</v>
      </c>
      <c r="G8">
        <v>6.77</v>
      </c>
      <c r="H8">
        <v>6.59</v>
      </c>
      <c r="I8">
        <v>5.9</v>
      </c>
      <c r="J8">
        <v>7.09</v>
      </c>
      <c r="K8">
        <v>7.54</v>
      </c>
      <c r="L8">
        <v>7.3</v>
      </c>
      <c r="M8">
        <v>6.91</v>
      </c>
      <c r="N8">
        <v>6.53</v>
      </c>
      <c r="O8">
        <v>6.71</v>
      </c>
      <c r="P8">
        <v>7.07</v>
      </c>
      <c r="Q8">
        <v>6.2</v>
      </c>
    </row>
    <row r="9" spans="1:17" ht="12.75">
      <c r="A9">
        <v>20041103</v>
      </c>
      <c r="B9">
        <v>5.94</v>
      </c>
      <c r="C9">
        <v>6.21</v>
      </c>
      <c r="D9">
        <v>6.37</v>
      </c>
      <c r="E9">
        <v>6.19</v>
      </c>
      <c r="F9">
        <v>5.41</v>
      </c>
      <c r="G9">
        <v>5.46</v>
      </c>
      <c r="H9">
        <v>5.11</v>
      </c>
      <c r="I9">
        <v>5.03</v>
      </c>
      <c r="J9">
        <v>5.52</v>
      </c>
      <c r="K9">
        <v>6.07</v>
      </c>
      <c r="L9">
        <v>6.23</v>
      </c>
      <c r="M9">
        <v>5.84</v>
      </c>
      <c r="N9">
        <v>5.68</v>
      </c>
      <c r="O9">
        <v>6.13</v>
      </c>
      <c r="P9">
        <v>6.45</v>
      </c>
      <c r="Q9">
        <v>5.89</v>
      </c>
    </row>
    <row r="10" spans="1:17" ht="12.75">
      <c r="A10">
        <v>20041104</v>
      </c>
      <c r="B10">
        <v>6.25</v>
      </c>
      <c r="C10">
        <v>6.06</v>
      </c>
      <c r="D10">
        <v>6.27</v>
      </c>
      <c r="E10">
        <v>5.83</v>
      </c>
      <c r="F10">
        <v>6.1</v>
      </c>
      <c r="G10">
        <v>6.26</v>
      </c>
      <c r="H10">
        <v>6.12</v>
      </c>
      <c r="I10">
        <v>5.9</v>
      </c>
      <c r="J10">
        <v>5.08</v>
      </c>
      <c r="K10">
        <v>5.54</v>
      </c>
      <c r="L10">
        <v>5.9</v>
      </c>
      <c r="M10">
        <v>7.01</v>
      </c>
      <c r="N10">
        <v>5.77</v>
      </c>
      <c r="O10">
        <v>5.66</v>
      </c>
      <c r="P10">
        <v>6.14</v>
      </c>
      <c r="Q10">
        <v>6.46</v>
      </c>
    </row>
    <row r="11" spans="1:17" ht="12.75">
      <c r="A11">
        <v>20041105</v>
      </c>
      <c r="B11">
        <v>5.96</v>
      </c>
      <c r="C11">
        <v>5.95</v>
      </c>
      <c r="D11">
        <v>6.57</v>
      </c>
      <c r="E11">
        <v>5.41</v>
      </c>
      <c r="F11">
        <v>6.1</v>
      </c>
      <c r="G11">
        <v>5.92</v>
      </c>
      <c r="H11">
        <v>6.15</v>
      </c>
      <c r="I11">
        <v>5.59</v>
      </c>
      <c r="J11">
        <v>6.13</v>
      </c>
      <c r="K11">
        <v>6.31</v>
      </c>
      <c r="L11">
        <v>6.47</v>
      </c>
      <c r="M11">
        <v>6.26</v>
      </c>
      <c r="N11">
        <v>6.43</v>
      </c>
      <c r="O11">
        <v>6.65</v>
      </c>
      <c r="P11">
        <v>6.9</v>
      </c>
      <c r="Q11">
        <v>6.37</v>
      </c>
    </row>
    <row r="12" spans="1:17" ht="12.75">
      <c r="A12">
        <v>20041106</v>
      </c>
      <c r="B12">
        <v>6.45</v>
      </c>
      <c r="C12">
        <v>6.31</v>
      </c>
      <c r="D12">
        <v>6.29</v>
      </c>
      <c r="E12">
        <v>5.54</v>
      </c>
      <c r="F12">
        <v>6.13</v>
      </c>
      <c r="G12">
        <v>5.74</v>
      </c>
      <c r="H12">
        <v>6.12</v>
      </c>
      <c r="I12">
        <v>5.38</v>
      </c>
      <c r="J12">
        <v>5.71</v>
      </c>
      <c r="K12">
        <v>5.59</v>
      </c>
      <c r="L12">
        <v>5.91</v>
      </c>
      <c r="M12">
        <v>5.44</v>
      </c>
      <c r="N12">
        <v>5.82</v>
      </c>
      <c r="O12">
        <v>5.26</v>
      </c>
      <c r="P12">
        <v>6.02</v>
      </c>
      <c r="Q12">
        <v>5.97</v>
      </c>
    </row>
    <row r="13" spans="1:17" ht="12.75">
      <c r="A13">
        <v>20041107</v>
      </c>
      <c r="B13">
        <v>5.69</v>
      </c>
      <c r="C13">
        <v>5.16</v>
      </c>
      <c r="D13">
        <v>5.35</v>
      </c>
      <c r="E13">
        <v>4.85</v>
      </c>
      <c r="F13">
        <v>6.41</v>
      </c>
      <c r="G13">
        <v>5.94</v>
      </c>
      <c r="H13">
        <v>6.14</v>
      </c>
      <c r="I13">
        <v>4.9</v>
      </c>
      <c r="J13">
        <v>6.36</v>
      </c>
      <c r="K13">
        <v>5.93</v>
      </c>
      <c r="L13">
        <v>6.48</v>
      </c>
      <c r="M13">
        <v>5.19</v>
      </c>
      <c r="N13">
        <v>5.83</v>
      </c>
      <c r="O13">
        <v>5.46</v>
      </c>
      <c r="P13">
        <v>6.31</v>
      </c>
      <c r="Q13">
        <v>5.31</v>
      </c>
    </row>
    <row r="14" spans="1:17" ht="12.75">
      <c r="A14">
        <v>20041108</v>
      </c>
      <c r="B14">
        <v>4.57</v>
      </c>
      <c r="C14">
        <v>5.01</v>
      </c>
      <c r="D14">
        <v>5.32</v>
      </c>
      <c r="E14">
        <v>4.74</v>
      </c>
      <c r="F14">
        <v>4.56</v>
      </c>
      <c r="G14">
        <v>4.86</v>
      </c>
      <c r="H14">
        <v>4.68</v>
      </c>
      <c r="I14">
        <v>5.27</v>
      </c>
      <c r="J14">
        <v>4.85</v>
      </c>
      <c r="K14">
        <v>5.14</v>
      </c>
      <c r="L14">
        <v>4.88</v>
      </c>
      <c r="M14">
        <v>4.69</v>
      </c>
      <c r="N14">
        <v>5.48</v>
      </c>
      <c r="O14">
        <v>5.5</v>
      </c>
      <c r="P14">
        <v>6.26</v>
      </c>
      <c r="Q14">
        <v>5.68</v>
      </c>
    </row>
    <row r="15" spans="1:17" ht="12.75">
      <c r="A15">
        <v>20041109</v>
      </c>
      <c r="B15">
        <v>5.14</v>
      </c>
      <c r="C15">
        <v>5.47</v>
      </c>
      <c r="D15">
        <v>5.3</v>
      </c>
      <c r="E15">
        <v>5.59</v>
      </c>
      <c r="F15">
        <v>5.03</v>
      </c>
      <c r="G15">
        <v>5.49</v>
      </c>
      <c r="H15">
        <v>5.34</v>
      </c>
      <c r="I15">
        <v>5.84</v>
      </c>
      <c r="J15">
        <v>5.35</v>
      </c>
      <c r="K15">
        <v>5.91</v>
      </c>
      <c r="L15">
        <v>5.59</v>
      </c>
      <c r="M15">
        <v>5.83</v>
      </c>
      <c r="N15">
        <v>5.05</v>
      </c>
      <c r="O15">
        <v>5.76</v>
      </c>
      <c r="P15">
        <v>6.61</v>
      </c>
      <c r="Q15">
        <v>5.64</v>
      </c>
    </row>
    <row r="16" spans="1:17" ht="12.75">
      <c r="A16">
        <v>20041110</v>
      </c>
      <c r="B16">
        <v>4.85</v>
      </c>
      <c r="C16">
        <v>5.14</v>
      </c>
      <c r="D16">
        <v>5.65</v>
      </c>
      <c r="E16">
        <v>5.11</v>
      </c>
      <c r="F16">
        <v>5.37</v>
      </c>
      <c r="G16">
        <v>5.35</v>
      </c>
      <c r="H16">
        <v>5.67</v>
      </c>
      <c r="I16">
        <v>5.1</v>
      </c>
      <c r="J16">
        <v>5.83</v>
      </c>
      <c r="K16">
        <v>5.99</v>
      </c>
      <c r="L16">
        <v>6.03</v>
      </c>
      <c r="M16">
        <v>5.65</v>
      </c>
      <c r="N16">
        <v>5.57</v>
      </c>
      <c r="O16">
        <v>5.54</v>
      </c>
      <c r="P16">
        <v>6.24</v>
      </c>
      <c r="Q16">
        <v>5.79</v>
      </c>
    </row>
    <row r="17" spans="1:17" ht="12.75">
      <c r="A17">
        <v>20041111</v>
      </c>
      <c r="B17">
        <v>4.98</v>
      </c>
      <c r="C17">
        <v>5.08</v>
      </c>
      <c r="D17">
        <v>5.38</v>
      </c>
      <c r="E17">
        <v>5.21</v>
      </c>
      <c r="F17">
        <v>5.34</v>
      </c>
      <c r="G17">
        <v>5.66</v>
      </c>
      <c r="H17">
        <v>6.02</v>
      </c>
      <c r="I17">
        <v>5.62</v>
      </c>
      <c r="J17">
        <v>5.23</v>
      </c>
      <c r="K17">
        <v>5.73</v>
      </c>
      <c r="L17">
        <v>5.99</v>
      </c>
      <c r="M17">
        <v>5.31</v>
      </c>
      <c r="N17">
        <v>5.39</v>
      </c>
      <c r="O17">
        <v>5.75</v>
      </c>
      <c r="P17">
        <v>6.29</v>
      </c>
      <c r="Q17">
        <v>5.83</v>
      </c>
    </row>
    <row r="18" spans="1:17" ht="12.75">
      <c r="A18">
        <v>20041112</v>
      </c>
      <c r="B18">
        <v>5.63</v>
      </c>
      <c r="C18">
        <v>5.99</v>
      </c>
      <c r="D18">
        <v>6.56</v>
      </c>
      <c r="E18">
        <v>5.75</v>
      </c>
      <c r="F18">
        <v>5.46</v>
      </c>
      <c r="G18">
        <v>5.66</v>
      </c>
      <c r="H18">
        <v>6.49</v>
      </c>
      <c r="I18">
        <v>5.74</v>
      </c>
      <c r="J18">
        <v>5.67</v>
      </c>
      <c r="K18">
        <v>6.11</v>
      </c>
      <c r="L18">
        <v>6.88</v>
      </c>
      <c r="M18">
        <v>6.08</v>
      </c>
      <c r="N18">
        <v>5.6</v>
      </c>
      <c r="O18">
        <v>5.79</v>
      </c>
      <c r="P18">
        <v>6.77</v>
      </c>
      <c r="Q18">
        <v>6.2</v>
      </c>
    </row>
    <row r="19" spans="1:17" ht="12.75">
      <c r="A19">
        <v>20041113</v>
      </c>
      <c r="B19">
        <v>5.18</v>
      </c>
      <c r="C19">
        <v>5.07</v>
      </c>
      <c r="D19">
        <v>5.26</v>
      </c>
      <c r="E19">
        <v>4.8</v>
      </c>
      <c r="F19">
        <v>5.49</v>
      </c>
      <c r="G19">
        <v>5.19</v>
      </c>
      <c r="H19">
        <v>5.29</v>
      </c>
      <c r="I19">
        <v>4.73</v>
      </c>
      <c r="J19">
        <v>5.52</v>
      </c>
      <c r="K19">
        <v>5.31</v>
      </c>
      <c r="L19">
        <v>5.57</v>
      </c>
      <c r="M19">
        <v>5.01</v>
      </c>
      <c r="N19">
        <v>5.69</v>
      </c>
      <c r="O19">
        <v>5.49</v>
      </c>
      <c r="P19">
        <v>6.05</v>
      </c>
      <c r="Q19">
        <v>5.39</v>
      </c>
    </row>
    <row r="20" spans="1:17" ht="12.75">
      <c r="A20">
        <v>20041114</v>
      </c>
      <c r="B20">
        <v>4.71</v>
      </c>
      <c r="C20">
        <v>4.85</v>
      </c>
      <c r="D20">
        <v>5.46</v>
      </c>
      <c r="E20">
        <v>4.86</v>
      </c>
      <c r="F20">
        <v>5.04</v>
      </c>
      <c r="G20">
        <v>5.19</v>
      </c>
      <c r="H20">
        <v>5.71</v>
      </c>
      <c r="I20">
        <v>5.27</v>
      </c>
      <c r="J20">
        <v>5.15</v>
      </c>
      <c r="K20">
        <v>5.34</v>
      </c>
      <c r="L20">
        <v>6.05</v>
      </c>
      <c r="M20">
        <v>5.88</v>
      </c>
      <c r="N20">
        <v>5.23</v>
      </c>
      <c r="O20">
        <v>5.24</v>
      </c>
      <c r="P20">
        <v>5.99</v>
      </c>
      <c r="Q20">
        <v>5.61</v>
      </c>
    </row>
    <row r="21" spans="1:17" ht="12.75">
      <c r="A21">
        <v>20041115</v>
      </c>
      <c r="B21">
        <v>5.38</v>
      </c>
      <c r="C21">
        <v>5.09</v>
      </c>
      <c r="D21">
        <v>5.75</v>
      </c>
      <c r="E21">
        <v>5.78</v>
      </c>
      <c r="F21">
        <v>5.56</v>
      </c>
      <c r="G21">
        <v>5.31</v>
      </c>
      <c r="H21">
        <v>5.87</v>
      </c>
      <c r="I21">
        <v>5.98</v>
      </c>
      <c r="J21">
        <v>5.76</v>
      </c>
      <c r="K21">
        <v>5.79</v>
      </c>
      <c r="L21">
        <v>6.37</v>
      </c>
      <c r="M21">
        <v>6.47</v>
      </c>
      <c r="N21">
        <v>6.1</v>
      </c>
      <c r="O21">
        <v>6.13</v>
      </c>
      <c r="P21">
        <v>6.75</v>
      </c>
      <c r="Q21">
        <v>6.55</v>
      </c>
    </row>
    <row r="22" spans="1:17" ht="12.75">
      <c r="A22">
        <v>20041116</v>
      </c>
      <c r="B22">
        <v>5.44</v>
      </c>
      <c r="C22">
        <v>4.98</v>
      </c>
      <c r="D22">
        <v>5.53</v>
      </c>
      <c r="E22">
        <v>5.66</v>
      </c>
      <c r="F22">
        <v>5.61</v>
      </c>
      <c r="G22">
        <v>5.4</v>
      </c>
      <c r="H22">
        <v>6.14</v>
      </c>
      <c r="I22">
        <v>5.99</v>
      </c>
      <c r="J22">
        <v>5.97</v>
      </c>
      <c r="K22">
        <v>5.55</v>
      </c>
      <c r="L22">
        <v>5.82</v>
      </c>
      <c r="M22">
        <v>5.79</v>
      </c>
      <c r="N22">
        <v>6.46</v>
      </c>
      <c r="O22">
        <v>6.16</v>
      </c>
      <c r="P22">
        <v>7</v>
      </c>
      <c r="Q22">
        <v>6.74</v>
      </c>
    </row>
    <row r="23" spans="1:17" ht="12.75">
      <c r="A23">
        <v>20041117</v>
      </c>
      <c r="B23">
        <v>5.29</v>
      </c>
      <c r="C23">
        <v>5</v>
      </c>
      <c r="D23">
        <v>5.11</v>
      </c>
      <c r="E23">
        <v>5.15</v>
      </c>
      <c r="F23">
        <v>5.47</v>
      </c>
      <c r="G23">
        <v>5.53</v>
      </c>
      <c r="H23">
        <v>5.85</v>
      </c>
      <c r="I23">
        <v>5.89</v>
      </c>
      <c r="J23">
        <v>6.28</v>
      </c>
      <c r="K23">
        <v>5.95</v>
      </c>
      <c r="L23">
        <v>5.75</v>
      </c>
      <c r="M23">
        <v>5.86</v>
      </c>
      <c r="N23">
        <v>6.1</v>
      </c>
      <c r="O23">
        <v>6.28</v>
      </c>
      <c r="P23">
        <v>7.15</v>
      </c>
      <c r="Q23">
        <v>6.74</v>
      </c>
    </row>
    <row r="24" spans="1:17" ht="12.75">
      <c r="A24">
        <v>20041118</v>
      </c>
      <c r="B24">
        <v>5.48</v>
      </c>
      <c r="C24">
        <v>5.33</v>
      </c>
      <c r="D24">
        <v>5.54</v>
      </c>
      <c r="E24">
        <v>5.53</v>
      </c>
      <c r="F24">
        <v>5.3</v>
      </c>
      <c r="G24">
        <v>5.44</v>
      </c>
      <c r="H24">
        <v>5.94</v>
      </c>
      <c r="I24">
        <v>5.72</v>
      </c>
      <c r="J24">
        <v>5.61</v>
      </c>
      <c r="K24">
        <v>5.77</v>
      </c>
      <c r="L24">
        <v>5.63</v>
      </c>
      <c r="M24">
        <v>5.24</v>
      </c>
      <c r="N24">
        <v>5.49</v>
      </c>
      <c r="O24">
        <v>6.23</v>
      </c>
      <c r="P24">
        <v>7.07</v>
      </c>
      <c r="Q24">
        <v>6.6</v>
      </c>
    </row>
    <row r="25" spans="1:17" ht="12.75">
      <c r="A25">
        <v>20041119</v>
      </c>
      <c r="B25">
        <v>4.96</v>
      </c>
      <c r="C25">
        <v>5.77</v>
      </c>
      <c r="D25">
        <v>5.68</v>
      </c>
      <c r="E25">
        <v>5.75</v>
      </c>
      <c r="F25">
        <v>5.33</v>
      </c>
      <c r="G25">
        <v>5.57</v>
      </c>
      <c r="H25">
        <v>6.01</v>
      </c>
      <c r="I25">
        <v>5.87</v>
      </c>
      <c r="J25">
        <v>5.64</v>
      </c>
      <c r="K25">
        <v>5.77</v>
      </c>
      <c r="L25">
        <v>6.17</v>
      </c>
      <c r="M25">
        <v>5.71</v>
      </c>
      <c r="N25">
        <v>5.24</v>
      </c>
      <c r="O25">
        <v>5.93</v>
      </c>
      <c r="P25">
        <v>7.07</v>
      </c>
      <c r="Q25">
        <v>6.46</v>
      </c>
    </row>
    <row r="26" spans="1:17" ht="12.75">
      <c r="A26">
        <v>20041120</v>
      </c>
      <c r="B26">
        <v>5.52</v>
      </c>
      <c r="C26">
        <v>5.99</v>
      </c>
      <c r="D26">
        <v>5.66</v>
      </c>
      <c r="E26">
        <v>5.2</v>
      </c>
      <c r="F26">
        <v>5.27</v>
      </c>
      <c r="G26">
        <v>5.72</v>
      </c>
      <c r="H26">
        <v>5.68</v>
      </c>
      <c r="I26">
        <v>5.16</v>
      </c>
      <c r="J26">
        <v>5.08</v>
      </c>
      <c r="K26">
        <v>5.62</v>
      </c>
      <c r="L26">
        <v>5.15</v>
      </c>
      <c r="M26">
        <v>5.03</v>
      </c>
      <c r="N26">
        <v>4.55</v>
      </c>
      <c r="O26">
        <v>5.36</v>
      </c>
      <c r="P26">
        <v>5.52</v>
      </c>
      <c r="Q26">
        <v>5.4</v>
      </c>
    </row>
    <row r="27" spans="1:17" ht="12.75">
      <c r="A27">
        <v>20041121</v>
      </c>
      <c r="B27">
        <v>5.05</v>
      </c>
      <c r="C27">
        <v>5.06</v>
      </c>
      <c r="D27">
        <v>5.13</v>
      </c>
      <c r="E27">
        <v>5.15</v>
      </c>
      <c r="F27">
        <v>5.26</v>
      </c>
      <c r="G27">
        <v>5.75</v>
      </c>
      <c r="H27">
        <v>6.01</v>
      </c>
      <c r="I27">
        <v>6.44</v>
      </c>
      <c r="J27">
        <v>5.62</v>
      </c>
      <c r="K27">
        <v>5.66</v>
      </c>
      <c r="L27">
        <v>6.21</v>
      </c>
      <c r="M27">
        <v>6.53</v>
      </c>
      <c r="N27">
        <v>5.44</v>
      </c>
      <c r="O27">
        <v>6.02</v>
      </c>
      <c r="P27">
        <v>6.95</v>
      </c>
      <c r="Q27">
        <v>7.02</v>
      </c>
    </row>
    <row r="28" spans="1:17" ht="12.75">
      <c r="A28">
        <v>20041122</v>
      </c>
      <c r="B28">
        <v>5.2</v>
      </c>
      <c r="C28">
        <v>5.78</v>
      </c>
      <c r="D28">
        <v>6.12</v>
      </c>
      <c r="E28">
        <v>5.74</v>
      </c>
      <c r="F28">
        <v>5.35</v>
      </c>
      <c r="G28">
        <v>6.06</v>
      </c>
      <c r="H28">
        <v>6.32</v>
      </c>
      <c r="I28">
        <v>6.35</v>
      </c>
      <c r="J28">
        <v>6.56</v>
      </c>
      <c r="K28">
        <v>6.9</v>
      </c>
      <c r="L28">
        <v>7.36</v>
      </c>
      <c r="M28">
        <v>6.92</v>
      </c>
      <c r="N28">
        <v>6.35</v>
      </c>
      <c r="O28">
        <v>6.43</v>
      </c>
      <c r="P28">
        <v>7.13</v>
      </c>
      <c r="Q28">
        <v>6.83</v>
      </c>
    </row>
    <row r="29" spans="1:17" ht="12.75">
      <c r="A29">
        <v>20041123</v>
      </c>
      <c r="B29">
        <v>6</v>
      </c>
      <c r="C29">
        <v>7.14</v>
      </c>
      <c r="D29">
        <v>7.04</v>
      </c>
      <c r="E29">
        <v>6.79</v>
      </c>
      <c r="F29">
        <v>5.93</v>
      </c>
      <c r="G29">
        <v>6.3</v>
      </c>
      <c r="H29">
        <v>5.91</v>
      </c>
      <c r="I29">
        <v>5.86</v>
      </c>
      <c r="J29">
        <v>6.4</v>
      </c>
      <c r="K29">
        <v>6.73</v>
      </c>
      <c r="L29">
        <v>6.49</v>
      </c>
      <c r="M29">
        <v>6.22</v>
      </c>
      <c r="N29">
        <v>6.73</v>
      </c>
      <c r="O29">
        <v>6.78</v>
      </c>
      <c r="P29">
        <v>7.14</v>
      </c>
      <c r="Q29">
        <v>6.47</v>
      </c>
    </row>
    <row r="30" spans="1:17" ht="12.75">
      <c r="A30">
        <v>20041124</v>
      </c>
      <c r="B30">
        <v>7.41</v>
      </c>
      <c r="C30">
        <v>7.45</v>
      </c>
      <c r="D30">
        <v>6.96</v>
      </c>
      <c r="E30">
        <v>6.44</v>
      </c>
      <c r="F30">
        <v>6.84</v>
      </c>
      <c r="G30">
        <v>6.48</v>
      </c>
      <c r="H30">
        <v>5.88</v>
      </c>
      <c r="I30">
        <v>5.71</v>
      </c>
      <c r="J30">
        <v>6.07</v>
      </c>
      <c r="K30">
        <v>5.76</v>
      </c>
      <c r="L30">
        <v>5.29</v>
      </c>
      <c r="M30">
        <v>5.71</v>
      </c>
      <c r="N30">
        <v>6.18</v>
      </c>
      <c r="O30">
        <v>5.69</v>
      </c>
      <c r="P30">
        <v>5.59</v>
      </c>
      <c r="Q30">
        <v>5.55</v>
      </c>
    </row>
    <row r="31" spans="1:17" ht="12.75">
      <c r="A31">
        <v>20041125</v>
      </c>
      <c r="B31">
        <v>5.02</v>
      </c>
      <c r="C31">
        <v>5.55</v>
      </c>
      <c r="D31">
        <v>5.64</v>
      </c>
      <c r="E31">
        <v>5.47</v>
      </c>
      <c r="F31">
        <v>5.87</v>
      </c>
      <c r="G31">
        <v>5.73</v>
      </c>
      <c r="H31">
        <v>6.03</v>
      </c>
      <c r="I31">
        <v>5.59</v>
      </c>
      <c r="J31">
        <v>5.39</v>
      </c>
      <c r="K31">
        <v>5.78</v>
      </c>
      <c r="L31">
        <v>6.43</v>
      </c>
      <c r="M31">
        <v>6.34</v>
      </c>
      <c r="N31">
        <v>5.41</v>
      </c>
      <c r="O31">
        <v>5.37</v>
      </c>
      <c r="P31">
        <v>6.11</v>
      </c>
      <c r="Q31">
        <v>5.7</v>
      </c>
    </row>
    <row r="32" spans="1:17" ht="12.75">
      <c r="A32">
        <v>20041126</v>
      </c>
      <c r="B32">
        <v>5.06</v>
      </c>
      <c r="C32">
        <v>5.77</v>
      </c>
      <c r="D32">
        <v>6.09</v>
      </c>
      <c r="E32">
        <v>6.05</v>
      </c>
      <c r="F32">
        <v>5.73</v>
      </c>
      <c r="G32">
        <v>6.06</v>
      </c>
      <c r="H32">
        <v>6.24</v>
      </c>
      <c r="I32">
        <v>6.42</v>
      </c>
      <c r="J32">
        <v>5.81</v>
      </c>
      <c r="K32">
        <v>5.69</v>
      </c>
      <c r="L32">
        <v>6.04</v>
      </c>
      <c r="M32">
        <v>6.34</v>
      </c>
      <c r="N32">
        <v>6.18</v>
      </c>
      <c r="O32">
        <v>6.03</v>
      </c>
      <c r="P32">
        <v>6.67</v>
      </c>
      <c r="Q32">
        <v>6.32</v>
      </c>
    </row>
    <row r="33" spans="1:17" ht="12.75">
      <c r="A33">
        <v>20041127</v>
      </c>
      <c r="B33">
        <v>5.52</v>
      </c>
      <c r="C33">
        <v>5.6</v>
      </c>
      <c r="D33">
        <v>5.41</v>
      </c>
      <c r="E33">
        <v>5.71</v>
      </c>
      <c r="F33">
        <v>5.91</v>
      </c>
      <c r="G33">
        <v>5.95</v>
      </c>
      <c r="H33">
        <v>5.89</v>
      </c>
      <c r="I33">
        <v>5.75</v>
      </c>
      <c r="J33">
        <v>6.24</v>
      </c>
      <c r="K33">
        <v>6.34</v>
      </c>
      <c r="L33">
        <v>6.26</v>
      </c>
      <c r="M33">
        <v>6.59</v>
      </c>
      <c r="N33">
        <v>6.39</v>
      </c>
      <c r="O33">
        <v>5.95</v>
      </c>
      <c r="P33">
        <v>6.18</v>
      </c>
      <c r="Q33">
        <v>5.77</v>
      </c>
    </row>
    <row r="34" spans="1:17" ht="12.75">
      <c r="A34">
        <v>20041128</v>
      </c>
      <c r="B34">
        <v>5.06</v>
      </c>
      <c r="C34">
        <v>5.8</v>
      </c>
      <c r="D34">
        <v>5.59</v>
      </c>
      <c r="E34">
        <v>5.2</v>
      </c>
      <c r="F34">
        <v>5.46</v>
      </c>
      <c r="G34">
        <v>6.11</v>
      </c>
      <c r="H34">
        <v>5.71</v>
      </c>
      <c r="I34">
        <v>5.64</v>
      </c>
      <c r="J34">
        <v>6.53</v>
      </c>
      <c r="K34">
        <v>6.44</v>
      </c>
      <c r="L34">
        <v>6.15</v>
      </c>
      <c r="M34">
        <v>6.58</v>
      </c>
      <c r="N34">
        <v>5.93</v>
      </c>
      <c r="O34">
        <v>6.44</v>
      </c>
      <c r="P34">
        <v>6.57</v>
      </c>
      <c r="Q34">
        <v>6.7</v>
      </c>
    </row>
    <row r="35" spans="1:17" ht="12.75">
      <c r="A35">
        <v>20041129</v>
      </c>
      <c r="B35">
        <v>5.65</v>
      </c>
      <c r="C35">
        <v>5.51</v>
      </c>
      <c r="D35">
        <v>5.25</v>
      </c>
      <c r="E35">
        <v>4.62</v>
      </c>
      <c r="F35">
        <v>5.35</v>
      </c>
      <c r="G35">
        <v>5.66</v>
      </c>
      <c r="H35">
        <v>5.81</v>
      </c>
      <c r="I35">
        <v>5.13</v>
      </c>
      <c r="J35">
        <v>5.85</v>
      </c>
      <c r="K35">
        <v>5.99</v>
      </c>
      <c r="L35">
        <v>6</v>
      </c>
      <c r="M35">
        <v>5.44</v>
      </c>
      <c r="N35">
        <v>6.32</v>
      </c>
      <c r="O35">
        <v>6.98</v>
      </c>
      <c r="P35">
        <v>7.14</v>
      </c>
      <c r="Q35">
        <v>6.56</v>
      </c>
    </row>
    <row r="36" spans="1:17" ht="12.75">
      <c r="A36">
        <v>20041130</v>
      </c>
      <c r="B36">
        <v>5.3</v>
      </c>
      <c r="C36">
        <v>5.45</v>
      </c>
      <c r="D36">
        <v>5.4</v>
      </c>
      <c r="E36">
        <v>5.27</v>
      </c>
      <c r="F36">
        <v>4.75</v>
      </c>
      <c r="G36">
        <v>5.19</v>
      </c>
      <c r="H36">
        <v>5.39</v>
      </c>
      <c r="I36">
        <v>5.97</v>
      </c>
      <c r="J36">
        <v>5.13</v>
      </c>
      <c r="K36">
        <v>5.16</v>
      </c>
      <c r="L36">
        <v>5.77</v>
      </c>
      <c r="M36">
        <v>5.42</v>
      </c>
      <c r="N36">
        <v>5.53</v>
      </c>
      <c r="O36">
        <v>5.51</v>
      </c>
      <c r="P36">
        <v>5.88</v>
      </c>
      <c r="Q36">
        <v>5.47</v>
      </c>
    </row>
    <row r="37" spans="2:17" ht="12.75">
      <c r="B37" s="21">
        <f>AVERAGE(B7:B36)</f>
        <v>5.491000000000001</v>
      </c>
      <c r="C37" s="21">
        <f aca="true" t="shared" si="0" ref="C37:Q37">AVERAGE(C7:C36)</f>
        <v>5.669999999999999</v>
      </c>
      <c r="D37" s="21">
        <f t="shared" si="0"/>
        <v>5.812666666666667</v>
      </c>
      <c r="E37" s="21">
        <f t="shared" si="0"/>
        <v>5.524333333333335</v>
      </c>
      <c r="F37" s="21">
        <f t="shared" si="0"/>
        <v>5.619333333333333</v>
      </c>
      <c r="G37" s="21">
        <f t="shared" si="0"/>
        <v>5.736</v>
      </c>
      <c r="H37" s="21">
        <f t="shared" si="0"/>
        <v>5.893666666666666</v>
      </c>
      <c r="I37" s="21">
        <f t="shared" si="0"/>
        <v>5.6949999999999985</v>
      </c>
      <c r="J37" s="21">
        <f t="shared" si="0"/>
        <v>5.7893333333333326</v>
      </c>
      <c r="K37" s="21">
        <f t="shared" si="0"/>
        <v>5.918666666666667</v>
      </c>
      <c r="L37" s="21">
        <f t="shared" si="0"/>
        <v>6.0936666666666675</v>
      </c>
      <c r="M37" s="21">
        <f t="shared" si="0"/>
        <v>5.924666666666666</v>
      </c>
      <c r="N37" s="21">
        <f t="shared" si="0"/>
        <v>5.810999999999998</v>
      </c>
      <c r="O37" s="21">
        <f t="shared" si="0"/>
        <v>5.9319999999999995</v>
      </c>
      <c r="P37" s="21">
        <f t="shared" si="0"/>
        <v>6.517999999999999</v>
      </c>
      <c r="Q37" s="21">
        <f t="shared" si="0"/>
        <v>6.114333333333334</v>
      </c>
    </row>
    <row r="38" spans="2:17" ht="12.75">
      <c r="B38">
        <v>5.49</v>
      </c>
      <c r="C38">
        <v>5.67</v>
      </c>
      <c r="D38">
        <v>5.81</v>
      </c>
      <c r="E38">
        <v>5.52</v>
      </c>
      <c r="F38">
        <v>5.62</v>
      </c>
      <c r="G38">
        <v>5.74</v>
      </c>
      <c r="H38">
        <v>5.89</v>
      </c>
      <c r="I38">
        <v>5.7</v>
      </c>
      <c r="J38">
        <v>5.79</v>
      </c>
      <c r="K38">
        <v>5.92</v>
      </c>
      <c r="L38">
        <v>6.09</v>
      </c>
      <c r="M38">
        <v>5.92</v>
      </c>
      <c r="N38">
        <v>5.81</v>
      </c>
      <c r="O38">
        <v>5.93</v>
      </c>
      <c r="P38">
        <v>6.52</v>
      </c>
      <c r="Q38">
        <v>6.11</v>
      </c>
    </row>
    <row r="40" spans="2:5" ht="12.75">
      <c r="B40" t="s">
        <v>17</v>
      </c>
      <c r="C40" t="s">
        <v>20</v>
      </c>
      <c r="D40" t="s">
        <v>18</v>
      </c>
      <c r="E40" t="s">
        <v>19</v>
      </c>
    </row>
    <row r="41" spans="1:5" ht="12.75">
      <c r="A41" t="s">
        <v>21</v>
      </c>
      <c r="B41">
        <v>5.49</v>
      </c>
      <c r="C41">
        <v>5.67</v>
      </c>
      <c r="D41">
        <v>5.81</v>
      </c>
      <c r="E41">
        <v>5.52</v>
      </c>
    </row>
    <row r="42" spans="1:5" ht="12.75">
      <c r="A42" t="s">
        <v>49</v>
      </c>
      <c r="B42">
        <v>5.62</v>
      </c>
      <c r="C42">
        <v>5.74</v>
      </c>
      <c r="D42">
        <v>5.89</v>
      </c>
      <c r="E42">
        <v>5.7</v>
      </c>
    </row>
    <row r="43" spans="1:5" ht="12.75">
      <c r="A43" t="s">
        <v>50</v>
      </c>
      <c r="B43">
        <v>5.79</v>
      </c>
      <c r="C43">
        <v>5.92</v>
      </c>
      <c r="D43">
        <v>6.09</v>
      </c>
      <c r="E43">
        <v>5.92</v>
      </c>
    </row>
    <row r="44" spans="1:5" ht="12.75">
      <c r="A44" t="s">
        <v>51</v>
      </c>
      <c r="B44">
        <v>5.81</v>
      </c>
      <c r="C44">
        <v>5.93</v>
      </c>
      <c r="D44">
        <v>6.52</v>
      </c>
      <c r="E44">
        <v>6.11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23">
      <selection activeCell="I55" sqref="I55:I57"/>
    </sheetView>
  </sheetViews>
  <sheetFormatPr defaultColWidth="9.140625" defaultRowHeight="12.75"/>
  <cols>
    <col min="1" max="1" width="11.421875" style="0" bestFit="1" customWidth="1"/>
    <col min="2" max="2" width="8.00390625" style="0" bestFit="1" customWidth="1"/>
    <col min="3" max="3" width="7.00390625" style="0" bestFit="1" customWidth="1"/>
    <col min="4" max="17" width="8.00390625" style="0" bestFit="1" customWidth="1"/>
  </cols>
  <sheetData>
    <row r="1" spans="1:2" ht="12.75">
      <c r="A1" t="s">
        <v>98</v>
      </c>
      <c r="B1" t="s">
        <v>99</v>
      </c>
    </row>
    <row r="2" spans="1:2" ht="12.75">
      <c r="A2" t="s">
        <v>104</v>
      </c>
      <c r="B2" t="s">
        <v>105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20041102</v>
      </c>
      <c r="B7">
        <v>87.415</v>
      </c>
      <c r="C7">
        <v>90.871</v>
      </c>
      <c r="D7">
        <v>91.56</v>
      </c>
      <c r="E7">
        <v>88.549</v>
      </c>
      <c r="F7">
        <v>97.019</v>
      </c>
      <c r="G7">
        <v>103.507</v>
      </c>
      <c r="H7">
        <v>99.079</v>
      </c>
      <c r="I7">
        <v>100.976</v>
      </c>
      <c r="J7">
        <v>97.14</v>
      </c>
      <c r="K7">
        <v>101.509</v>
      </c>
      <c r="L7">
        <v>94.026</v>
      </c>
      <c r="M7">
        <v>96.193</v>
      </c>
      <c r="N7">
        <v>96.298</v>
      </c>
      <c r="O7">
        <v>96.924</v>
      </c>
      <c r="P7">
        <v>94.782</v>
      </c>
      <c r="Q7">
        <v>94.201</v>
      </c>
    </row>
    <row r="8" spans="1:17" ht="12.75">
      <c r="A8">
        <v>20041103</v>
      </c>
      <c r="B8">
        <v>87.725</v>
      </c>
      <c r="C8">
        <v>87.717</v>
      </c>
      <c r="D8">
        <v>96.523</v>
      </c>
      <c r="E8">
        <v>107.842</v>
      </c>
      <c r="F8">
        <v>92.878</v>
      </c>
      <c r="G8">
        <v>94.753</v>
      </c>
      <c r="H8">
        <v>98.275</v>
      </c>
      <c r="I8">
        <v>103.391</v>
      </c>
      <c r="J8">
        <v>105.224</v>
      </c>
      <c r="K8">
        <v>106.586</v>
      </c>
      <c r="L8">
        <v>111.452</v>
      </c>
      <c r="M8">
        <v>103.888</v>
      </c>
      <c r="N8">
        <v>101.618</v>
      </c>
      <c r="O8">
        <v>103.743</v>
      </c>
      <c r="P8">
        <v>107.193</v>
      </c>
      <c r="Q8">
        <v>95.369</v>
      </c>
    </row>
    <row r="9" spans="1:17" ht="12.75">
      <c r="A9">
        <v>20041104</v>
      </c>
      <c r="B9">
        <v>104.263</v>
      </c>
      <c r="C9">
        <v>99.351</v>
      </c>
      <c r="D9">
        <v>93.979</v>
      </c>
      <c r="E9">
        <v>87.358</v>
      </c>
      <c r="F9">
        <v>107.483</v>
      </c>
      <c r="G9">
        <v>102.151</v>
      </c>
      <c r="H9">
        <v>95.581</v>
      </c>
      <c r="I9">
        <v>92.509</v>
      </c>
      <c r="J9">
        <v>105.294</v>
      </c>
      <c r="K9">
        <v>101.396</v>
      </c>
      <c r="L9">
        <v>99.903</v>
      </c>
      <c r="M9">
        <v>91.493</v>
      </c>
      <c r="N9">
        <v>104.911</v>
      </c>
      <c r="O9">
        <v>102.254</v>
      </c>
      <c r="P9">
        <v>100.042</v>
      </c>
      <c r="Q9">
        <v>87.78</v>
      </c>
    </row>
    <row r="10" spans="1:17" ht="12.75">
      <c r="A10">
        <v>20041105</v>
      </c>
      <c r="B10">
        <v>63.278</v>
      </c>
      <c r="C10">
        <v>61.441</v>
      </c>
      <c r="D10">
        <v>65.852</v>
      </c>
      <c r="E10">
        <v>55.071</v>
      </c>
      <c r="F10">
        <v>78.251</v>
      </c>
      <c r="G10">
        <v>76.829</v>
      </c>
      <c r="H10">
        <v>76.273</v>
      </c>
      <c r="I10">
        <v>66.733</v>
      </c>
      <c r="J10">
        <v>81.804</v>
      </c>
      <c r="K10">
        <v>79.903</v>
      </c>
      <c r="L10">
        <v>77.433</v>
      </c>
      <c r="M10">
        <v>72.479</v>
      </c>
      <c r="N10">
        <v>79.941</v>
      </c>
      <c r="O10">
        <v>73.987</v>
      </c>
      <c r="P10">
        <v>75.741</v>
      </c>
      <c r="Q10">
        <v>78.094</v>
      </c>
    </row>
    <row r="11" spans="1:17" ht="12.75">
      <c r="A11">
        <v>20041106</v>
      </c>
      <c r="B11">
        <v>67.032</v>
      </c>
      <c r="C11">
        <v>67.682</v>
      </c>
      <c r="D11">
        <v>74.622</v>
      </c>
      <c r="E11">
        <v>62.005</v>
      </c>
      <c r="F11">
        <v>64.158</v>
      </c>
      <c r="G11">
        <v>63.916</v>
      </c>
      <c r="H11">
        <v>72.829</v>
      </c>
      <c r="I11">
        <v>62.959</v>
      </c>
      <c r="J11">
        <v>71.66</v>
      </c>
      <c r="K11">
        <v>68.234</v>
      </c>
      <c r="L11">
        <v>71.915</v>
      </c>
      <c r="M11">
        <v>65.976</v>
      </c>
      <c r="N11">
        <v>81.466</v>
      </c>
      <c r="O11">
        <v>76.099</v>
      </c>
      <c r="P11">
        <v>78.326</v>
      </c>
      <c r="Q11">
        <v>71.505</v>
      </c>
    </row>
    <row r="12" spans="1:17" ht="12.75">
      <c r="A12">
        <v>20041107</v>
      </c>
      <c r="B12">
        <v>74.306</v>
      </c>
      <c r="C12">
        <v>73.46</v>
      </c>
      <c r="D12">
        <v>82.022</v>
      </c>
      <c r="E12">
        <v>80.131</v>
      </c>
      <c r="F12">
        <v>73.604</v>
      </c>
      <c r="G12">
        <v>74.079</v>
      </c>
      <c r="H12">
        <v>79.173</v>
      </c>
      <c r="I12">
        <v>76.376</v>
      </c>
      <c r="J12">
        <v>74.667</v>
      </c>
      <c r="K12">
        <v>73.175</v>
      </c>
      <c r="L12">
        <v>74.915</v>
      </c>
      <c r="M12">
        <v>72.777</v>
      </c>
      <c r="N12">
        <v>75.854</v>
      </c>
      <c r="O12">
        <v>73.061</v>
      </c>
      <c r="P12">
        <v>74.348</v>
      </c>
      <c r="Q12">
        <v>75.528</v>
      </c>
    </row>
    <row r="13" spans="1:17" ht="12.75">
      <c r="A13">
        <v>20041108</v>
      </c>
      <c r="B13">
        <v>78.754</v>
      </c>
      <c r="C13">
        <v>84.959</v>
      </c>
      <c r="D13">
        <v>87.779</v>
      </c>
      <c r="E13">
        <v>77.285</v>
      </c>
      <c r="F13">
        <v>79.203</v>
      </c>
      <c r="G13">
        <v>83.131</v>
      </c>
      <c r="H13">
        <v>86.661</v>
      </c>
      <c r="I13">
        <v>76.502</v>
      </c>
      <c r="J13">
        <v>76.642</v>
      </c>
      <c r="K13">
        <v>77.889</v>
      </c>
      <c r="L13">
        <v>85.289</v>
      </c>
      <c r="M13">
        <v>82.879</v>
      </c>
      <c r="N13">
        <v>72.296</v>
      </c>
      <c r="O13">
        <v>73.882</v>
      </c>
      <c r="P13">
        <v>80.838</v>
      </c>
      <c r="Q13">
        <v>91.108</v>
      </c>
    </row>
    <row r="14" spans="1:17" ht="12.75">
      <c r="A14">
        <v>20041109</v>
      </c>
      <c r="B14">
        <v>86.664</v>
      </c>
      <c r="C14">
        <v>84.999</v>
      </c>
      <c r="D14">
        <v>83.306</v>
      </c>
      <c r="E14">
        <v>72.571</v>
      </c>
      <c r="F14">
        <v>73.04</v>
      </c>
      <c r="G14">
        <v>76.213</v>
      </c>
      <c r="H14">
        <v>77.323</v>
      </c>
      <c r="I14">
        <v>66.438</v>
      </c>
      <c r="J14">
        <v>67.341</v>
      </c>
      <c r="K14">
        <v>70.502</v>
      </c>
      <c r="L14">
        <v>70.473</v>
      </c>
      <c r="M14">
        <v>65.254</v>
      </c>
      <c r="N14">
        <v>67.718</v>
      </c>
      <c r="O14">
        <v>74.265</v>
      </c>
      <c r="P14">
        <v>76.755</v>
      </c>
      <c r="Q14">
        <v>76.075</v>
      </c>
    </row>
    <row r="15" spans="1:17" ht="12.75">
      <c r="A15">
        <v>20041110</v>
      </c>
      <c r="B15">
        <v>74.82</v>
      </c>
      <c r="C15">
        <v>73.996</v>
      </c>
      <c r="D15">
        <v>72.151</v>
      </c>
      <c r="E15">
        <v>71.178</v>
      </c>
      <c r="F15">
        <v>84.692</v>
      </c>
      <c r="G15">
        <v>84.362</v>
      </c>
      <c r="H15">
        <v>90.923</v>
      </c>
      <c r="I15">
        <v>79.396</v>
      </c>
      <c r="J15">
        <v>79.299</v>
      </c>
      <c r="K15">
        <v>81.663</v>
      </c>
      <c r="L15">
        <v>85.568</v>
      </c>
      <c r="M15">
        <v>74.548</v>
      </c>
      <c r="N15">
        <v>77.44</v>
      </c>
      <c r="O15">
        <v>82.107</v>
      </c>
      <c r="P15">
        <v>85.519</v>
      </c>
      <c r="Q15">
        <v>89.855</v>
      </c>
    </row>
    <row r="16" spans="1:17" ht="12.75">
      <c r="A16">
        <v>20041111</v>
      </c>
      <c r="B16">
        <v>67.673</v>
      </c>
      <c r="C16">
        <v>74.897</v>
      </c>
      <c r="D16">
        <v>76.332</v>
      </c>
      <c r="E16">
        <v>80.311</v>
      </c>
      <c r="F16">
        <v>78.541</v>
      </c>
      <c r="G16">
        <v>87.566</v>
      </c>
      <c r="H16">
        <v>89.569</v>
      </c>
      <c r="I16">
        <v>96.81</v>
      </c>
      <c r="J16">
        <v>77.978</v>
      </c>
      <c r="K16">
        <v>87.381</v>
      </c>
      <c r="L16">
        <v>90.105</v>
      </c>
      <c r="M16">
        <v>95.871</v>
      </c>
      <c r="N16">
        <v>78.455</v>
      </c>
      <c r="O16">
        <v>85.745</v>
      </c>
      <c r="P16">
        <v>90.257</v>
      </c>
      <c r="Q16">
        <v>101.811</v>
      </c>
    </row>
    <row r="17" spans="1:17" ht="12.75">
      <c r="A17">
        <v>20041112</v>
      </c>
      <c r="B17">
        <v>88.928</v>
      </c>
      <c r="C17">
        <v>84.454</v>
      </c>
      <c r="D17">
        <v>88.74</v>
      </c>
      <c r="E17">
        <v>82.361</v>
      </c>
      <c r="F17">
        <v>88.72</v>
      </c>
      <c r="G17">
        <v>85.647</v>
      </c>
      <c r="H17">
        <v>91.236</v>
      </c>
      <c r="I17">
        <v>86.444</v>
      </c>
      <c r="J17">
        <v>100.746</v>
      </c>
      <c r="K17">
        <v>99.785</v>
      </c>
      <c r="L17">
        <v>97.766</v>
      </c>
      <c r="M17">
        <v>93.707</v>
      </c>
      <c r="N17">
        <v>98.491</v>
      </c>
      <c r="O17">
        <v>91.643</v>
      </c>
      <c r="P17">
        <v>91.44</v>
      </c>
      <c r="Q17">
        <v>88.235</v>
      </c>
    </row>
    <row r="18" spans="1:17" ht="12.75">
      <c r="A18">
        <v>20041113</v>
      </c>
      <c r="B18">
        <v>78.445</v>
      </c>
      <c r="C18">
        <v>73.627</v>
      </c>
      <c r="D18">
        <v>74.16</v>
      </c>
      <c r="E18">
        <v>70.012</v>
      </c>
      <c r="F18">
        <v>87.156</v>
      </c>
      <c r="G18">
        <v>86.223</v>
      </c>
      <c r="H18">
        <v>86.448</v>
      </c>
      <c r="I18">
        <v>85.288</v>
      </c>
      <c r="J18">
        <v>95.767</v>
      </c>
      <c r="K18">
        <v>96.251</v>
      </c>
      <c r="L18">
        <v>95.405</v>
      </c>
      <c r="M18">
        <v>89.318</v>
      </c>
      <c r="N18">
        <v>99.183</v>
      </c>
      <c r="O18">
        <v>97.87</v>
      </c>
      <c r="P18">
        <v>99.588</v>
      </c>
      <c r="Q18">
        <v>100.098</v>
      </c>
    </row>
    <row r="19" spans="1:17" ht="12.75">
      <c r="A19">
        <v>20041114</v>
      </c>
      <c r="B19">
        <v>65.81</v>
      </c>
      <c r="C19">
        <v>68.616</v>
      </c>
      <c r="D19">
        <v>75.04</v>
      </c>
      <c r="E19">
        <v>64.504</v>
      </c>
      <c r="F19">
        <v>72.626</v>
      </c>
      <c r="G19">
        <v>76.939</v>
      </c>
      <c r="H19">
        <v>77.805</v>
      </c>
      <c r="I19">
        <v>71.908</v>
      </c>
      <c r="J19">
        <v>83.6</v>
      </c>
      <c r="K19">
        <v>82.938</v>
      </c>
      <c r="L19">
        <v>87.806</v>
      </c>
      <c r="M19">
        <v>81.894</v>
      </c>
      <c r="N19">
        <v>94.464</v>
      </c>
      <c r="O19">
        <v>88.591</v>
      </c>
      <c r="P19">
        <v>89.747</v>
      </c>
      <c r="Q19">
        <v>79.641</v>
      </c>
    </row>
    <row r="20" spans="1:17" ht="12.75">
      <c r="A20">
        <v>20041115</v>
      </c>
      <c r="B20">
        <v>69.067</v>
      </c>
      <c r="C20">
        <v>74.238</v>
      </c>
      <c r="D20">
        <v>76.145</v>
      </c>
      <c r="E20">
        <v>74.574</v>
      </c>
      <c r="F20">
        <v>75.574</v>
      </c>
      <c r="G20">
        <v>78.499</v>
      </c>
      <c r="H20">
        <v>77.609</v>
      </c>
      <c r="I20">
        <v>80.655</v>
      </c>
      <c r="J20">
        <v>78.186</v>
      </c>
      <c r="K20">
        <v>84.968</v>
      </c>
      <c r="L20">
        <v>90.779</v>
      </c>
      <c r="M20">
        <v>89.896</v>
      </c>
      <c r="N20">
        <v>82.29</v>
      </c>
      <c r="O20">
        <v>87.951</v>
      </c>
      <c r="P20">
        <v>88.979</v>
      </c>
      <c r="Q20">
        <v>87.058</v>
      </c>
    </row>
    <row r="21" spans="1:17" ht="12.75">
      <c r="A21">
        <v>20041116</v>
      </c>
      <c r="B21">
        <v>80.802</v>
      </c>
      <c r="C21">
        <v>83.504</v>
      </c>
      <c r="D21">
        <v>80.217</v>
      </c>
      <c r="E21">
        <v>79.378</v>
      </c>
      <c r="F21">
        <v>84.936</v>
      </c>
      <c r="G21">
        <v>87.369</v>
      </c>
      <c r="H21">
        <v>83.087</v>
      </c>
      <c r="I21">
        <v>82.895</v>
      </c>
      <c r="J21">
        <v>88.751</v>
      </c>
      <c r="K21">
        <v>92.742</v>
      </c>
      <c r="L21">
        <v>87.147</v>
      </c>
      <c r="M21">
        <v>91.618</v>
      </c>
      <c r="N21">
        <v>91.312</v>
      </c>
      <c r="O21">
        <v>95.272</v>
      </c>
      <c r="P21">
        <v>103.026</v>
      </c>
      <c r="Q21">
        <v>112.782</v>
      </c>
    </row>
    <row r="22" spans="1:17" ht="12.75">
      <c r="A22">
        <v>20041117</v>
      </c>
      <c r="B22">
        <v>88.608</v>
      </c>
      <c r="C22">
        <v>89.421</v>
      </c>
      <c r="D22">
        <v>94.879</v>
      </c>
      <c r="E22">
        <v>89.603</v>
      </c>
      <c r="F22">
        <v>89.878</v>
      </c>
      <c r="G22">
        <v>90.865</v>
      </c>
      <c r="H22">
        <v>101.652</v>
      </c>
      <c r="I22">
        <v>91.02</v>
      </c>
      <c r="J22">
        <v>91.221</v>
      </c>
      <c r="K22">
        <v>83.565</v>
      </c>
      <c r="L22">
        <v>96.831</v>
      </c>
      <c r="M22">
        <v>86.609</v>
      </c>
      <c r="N22">
        <v>93.689</v>
      </c>
      <c r="O22">
        <v>92.718</v>
      </c>
      <c r="P22">
        <v>98.157</v>
      </c>
      <c r="Q22">
        <v>95.304</v>
      </c>
    </row>
    <row r="23" spans="1:17" ht="12.75">
      <c r="A23">
        <v>20041118</v>
      </c>
      <c r="B23">
        <v>93.317</v>
      </c>
      <c r="C23">
        <v>90.938</v>
      </c>
      <c r="D23">
        <v>96.986</v>
      </c>
      <c r="E23">
        <v>94.611</v>
      </c>
      <c r="F23">
        <v>92.423</v>
      </c>
      <c r="G23">
        <v>91.207</v>
      </c>
      <c r="H23">
        <v>94.581</v>
      </c>
      <c r="I23">
        <v>90.348</v>
      </c>
      <c r="J23">
        <v>95.769</v>
      </c>
      <c r="K23">
        <v>99.267</v>
      </c>
      <c r="L23">
        <v>99.98</v>
      </c>
      <c r="M23">
        <v>92.534</v>
      </c>
      <c r="N23">
        <v>95.41</v>
      </c>
      <c r="O23">
        <v>99.529</v>
      </c>
      <c r="P23">
        <v>101.9</v>
      </c>
      <c r="Q23">
        <v>98.6</v>
      </c>
    </row>
    <row r="24" spans="1:17" ht="12.75">
      <c r="A24">
        <v>20041119</v>
      </c>
      <c r="B24">
        <v>95.168</v>
      </c>
      <c r="C24">
        <v>93.471</v>
      </c>
      <c r="D24">
        <v>92.704</v>
      </c>
      <c r="E24">
        <v>88.857</v>
      </c>
      <c r="F24">
        <v>98.418</v>
      </c>
      <c r="G24">
        <v>99.304</v>
      </c>
      <c r="H24">
        <v>96.551</v>
      </c>
      <c r="I24">
        <v>89.264</v>
      </c>
      <c r="J24">
        <v>99.681</v>
      </c>
      <c r="K24">
        <v>95.294</v>
      </c>
      <c r="L24">
        <v>99.447</v>
      </c>
      <c r="M24">
        <v>94.284</v>
      </c>
      <c r="N24">
        <v>102.86</v>
      </c>
      <c r="O24">
        <v>98.107</v>
      </c>
      <c r="P24">
        <v>98.799</v>
      </c>
      <c r="Q24">
        <v>91.135</v>
      </c>
    </row>
    <row r="25" spans="1:17" ht="12.75">
      <c r="A25">
        <v>20041120</v>
      </c>
      <c r="B25">
        <v>85.927</v>
      </c>
      <c r="C25">
        <v>86.139</v>
      </c>
      <c r="D25">
        <v>81.701</v>
      </c>
      <c r="E25">
        <v>75.708</v>
      </c>
      <c r="F25">
        <v>93.942</v>
      </c>
      <c r="G25">
        <v>89.09</v>
      </c>
      <c r="H25">
        <v>84.644</v>
      </c>
      <c r="I25">
        <v>82.844</v>
      </c>
      <c r="J25">
        <v>90.891</v>
      </c>
      <c r="K25">
        <v>88.305</v>
      </c>
      <c r="L25">
        <v>84.219</v>
      </c>
      <c r="M25">
        <v>77.181</v>
      </c>
      <c r="N25">
        <v>94.118</v>
      </c>
      <c r="O25">
        <v>90.698</v>
      </c>
      <c r="P25">
        <v>87.155</v>
      </c>
      <c r="Q25">
        <v>84.397</v>
      </c>
    </row>
    <row r="26" spans="1:17" ht="12.75">
      <c r="A26">
        <v>20041121</v>
      </c>
      <c r="B26">
        <v>79.625</v>
      </c>
      <c r="C26">
        <v>85.794</v>
      </c>
      <c r="D26">
        <v>85.295</v>
      </c>
      <c r="E26">
        <v>83.972</v>
      </c>
      <c r="F26">
        <v>80.809</v>
      </c>
      <c r="G26">
        <v>87.059</v>
      </c>
      <c r="H26">
        <v>81.731</v>
      </c>
      <c r="I26">
        <v>85.51</v>
      </c>
      <c r="J26">
        <v>88.176</v>
      </c>
      <c r="K26">
        <v>90.954</v>
      </c>
      <c r="L26">
        <v>92.458</v>
      </c>
      <c r="M26">
        <v>89.082</v>
      </c>
      <c r="N26">
        <v>86.175</v>
      </c>
      <c r="O26">
        <v>92.172</v>
      </c>
      <c r="P26">
        <v>93.828</v>
      </c>
      <c r="Q26">
        <v>89.431</v>
      </c>
    </row>
    <row r="27" spans="1:17" ht="12.75">
      <c r="A27">
        <v>20041122</v>
      </c>
      <c r="B27">
        <v>82.955</v>
      </c>
      <c r="C27">
        <v>83.001</v>
      </c>
      <c r="D27">
        <v>90.249</v>
      </c>
      <c r="E27">
        <v>88.345</v>
      </c>
      <c r="F27">
        <v>84.943</v>
      </c>
      <c r="G27">
        <v>84.669</v>
      </c>
      <c r="H27">
        <v>92.788</v>
      </c>
      <c r="I27">
        <v>85.979</v>
      </c>
      <c r="J27">
        <v>89.36</v>
      </c>
      <c r="K27">
        <v>85.82</v>
      </c>
      <c r="L27">
        <v>92.994</v>
      </c>
      <c r="M27">
        <v>91.235</v>
      </c>
      <c r="N27">
        <v>96.195</v>
      </c>
      <c r="O27">
        <v>89.769</v>
      </c>
      <c r="P27">
        <v>94.832</v>
      </c>
      <c r="Q27">
        <v>94.446</v>
      </c>
    </row>
    <row r="28" spans="1:17" ht="12.75">
      <c r="A28">
        <v>20041123</v>
      </c>
      <c r="B28">
        <v>90.425</v>
      </c>
      <c r="C28">
        <v>90.24</v>
      </c>
      <c r="D28">
        <v>96.026</v>
      </c>
      <c r="E28">
        <v>82.896</v>
      </c>
      <c r="F28">
        <v>93.153</v>
      </c>
      <c r="G28">
        <v>90.509</v>
      </c>
      <c r="H28">
        <v>94.02</v>
      </c>
      <c r="I28">
        <v>86.979</v>
      </c>
      <c r="J28">
        <v>94.121</v>
      </c>
      <c r="K28">
        <v>95.336</v>
      </c>
      <c r="L28">
        <v>94.287</v>
      </c>
      <c r="M28">
        <v>95.525</v>
      </c>
      <c r="N28">
        <v>95.121</v>
      </c>
      <c r="O28">
        <v>98.966</v>
      </c>
      <c r="P28">
        <v>101.682</v>
      </c>
      <c r="Q28">
        <v>98.628</v>
      </c>
    </row>
    <row r="29" spans="1:17" ht="12.75">
      <c r="A29">
        <v>20041124</v>
      </c>
      <c r="B29">
        <v>-9.99</v>
      </c>
      <c r="C29">
        <v>-9.99</v>
      </c>
      <c r="D29">
        <v>-9.99</v>
      </c>
      <c r="E29">
        <v>-9.99</v>
      </c>
      <c r="F29">
        <v>89.963</v>
      </c>
      <c r="G29">
        <v>87.358</v>
      </c>
      <c r="H29">
        <v>86.864</v>
      </c>
      <c r="I29">
        <v>82.575</v>
      </c>
      <c r="J29">
        <v>90.832</v>
      </c>
      <c r="K29">
        <v>90.23</v>
      </c>
      <c r="L29">
        <v>87.263</v>
      </c>
      <c r="M29">
        <v>85.856</v>
      </c>
      <c r="N29">
        <v>98.838</v>
      </c>
      <c r="O29">
        <v>96.59</v>
      </c>
      <c r="P29">
        <v>92.735</v>
      </c>
      <c r="Q29">
        <v>91.564</v>
      </c>
    </row>
    <row r="30" spans="1:17" ht="12.75">
      <c r="A30">
        <v>20041125</v>
      </c>
      <c r="B30">
        <v>81.79</v>
      </c>
      <c r="C30">
        <v>72.358</v>
      </c>
      <c r="D30">
        <v>70.8</v>
      </c>
      <c r="E30">
        <v>59.423</v>
      </c>
      <c r="F30">
        <v>-9.99</v>
      </c>
      <c r="G30">
        <v>-9.99</v>
      </c>
      <c r="H30">
        <v>-9.99</v>
      </c>
      <c r="I30">
        <v>-9.99</v>
      </c>
      <c r="J30">
        <v>86.941</v>
      </c>
      <c r="K30">
        <v>83.022</v>
      </c>
      <c r="L30">
        <v>81.061</v>
      </c>
      <c r="M30">
        <v>65.169</v>
      </c>
      <c r="N30">
        <v>89.992</v>
      </c>
      <c r="O30">
        <v>86.27</v>
      </c>
      <c r="P30">
        <v>86.366</v>
      </c>
      <c r="Q30">
        <v>71.13</v>
      </c>
    </row>
    <row r="31" spans="1:17" ht="12.75">
      <c r="A31">
        <v>20041126</v>
      </c>
      <c r="B31">
        <v>73.01</v>
      </c>
      <c r="C31">
        <v>77.546</v>
      </c>
      <c r="D31">
        <v>84.213</v>
      </c>
      <c r="E31">
        <v>73.996</v>
      </c>
      <c r="F31">
        <v>71.326</v>
      </c>
      <c r="G31">
        <v>78.769</v>
      </c>
      <c r="H31">
        <v>85.922</v>
      </c>
      <c r="I31">
        <v>79.314</v>
      </c>
      <c r="J31">
        <v>-9.99</v>
      </c>
      <c r="K31">
        <v>-9.99</v>
      </c>
      <c r="L31">
        <v>-9.99</v>
      </c>
      <c r="M31">
        <v>-9.99</v>
      </c>
      <c r="N31">
        <v>75.387</v>
      </c>
      <c r="O31">
        <v>86.967</v>
      </c>
      <c r="P31">
        <v>88.877</v>
      </c>
      <c r="Q31">
        <v>77.227</v>
      </c>
    </row>
    <row r="32" spans="1:17" ht="12.75">
      <c r="A32">
        <v>20041127</v>
      </c>
      <c r="B32">
        <v>85.668</v>
      </c>
      <c r="C32">
        <v>89.475</v>
      </c>
      <c r="D32">
        <v>101.203</v>
      </c>
      <c r="E32">
        <v>88.572</v>
      </c>
      <c r="F32">
        <v>91.357</v>
      </c>
      <c r="G32">
        <v>100.271</v>
      </c>
      <c r="H32">
        <v>103.489</v>
      </c>
      <c r="I32">
        <v>105.474</v>
      </c>
      <c r="J32">
        <v>94.544</v>
      </c>
      <c r="K32">
        <v>104.058</v>
      </c>
      <c r="L32">
        <v>107.973</v>
      </c>
      <c r="M32">
        <v>105.883</v>
      </c>
      <c r="N32">
        <v>-9.99</v>
      </c>
      <c r="O32">
        <v>-9.99</v>
      </c>
      <c r="P32">
        <v>-9.99</v>
      </c>
      <c r="Q32">
        <v>-9.99</v>
      </c>
    </row>
    <row r="33" spans="1:17" ht="12.75">
      <c r="A33">
        <v>20041128</v>
      </c>
      <c r="B33">
        <v>73.78</v>
      </c>
      <c r="C33">
        <v>76.636</v>
      </c>
      <c r="D33">
        <v>74.388</v>
      </c>
      <c r="E33">
        <v>66.453</v>
      </c>
      <c r="F33">
        <v>90.971</v>
      </c>
      <c r="G33">
        <v>90.993</v>
      </c>
      <c r="H33">
        <v>90.296</v>
      </c>
      <c r="I33">
        <v>89.707</v>
      </c>
      <c r="J33">
        <v>107.701</v>
      </c>
      <c r="K33">
        <v>111.965</v>
      </c>
      <c r="L33">
        <v>112.66</v>
      </c>
      <c r="M33">
        <v>112.581</v>
      </c>
      <c r="N33">
        <v>108.225</v>
      </c>
      <c r="O33">
        <v>110.957</v>
      </c>
      <c r="P33">
        <v>112.617</v>
      </c>
      <c r="Q33">
        <v>105.221</v>
      </c>
    </row>
    <row r="34" spans="1:17" ht="12.75">
      <c r="A34">
        <v>20041129</v>
      </c>
      <c r="B34">
        <v>62.076</v>
      </c>
      <c r="C34">
        <v>68.159</v>
      </c>
      <c r="D34">
        <v>75.664</v>
      </c>
      <c r="E34">
        <v>75.859</v>
      </c>
      <c r="F34">
        <v>71.74</v>
      </c>
      <c r="G34">
        <v>70.827</v>
      </c>
      <c r="H34">
        <v>80.199</v>
      </c>
      <c r="I34">
        <v>83.461</v>
      </c>
      <c r="J34">
        <v>94.334</v>
      </c>
      <c r="K34">
        <v>93.715</v>
      </c>
      <c r="L34">
        <v>97.426</v>
      </c>
      <c r="M34">
        <v>90.188</v>
      </c>
      <c r="N34">
        <v>116.89</v>
      </c>
      <c r="O34">
        <v>117.144</v>
      </c>
      <c r="P34">
        <v>115.951</v>
      </c>
      <c r="Q34">
        <v>108.79</v>
      </c>
    </row>
    <row r="35" spans="1:17" ht="12.75">
      <c r="A35">
        <v>20041130</v>
      </c>
      <c r="B35">
        <v>81.349</v>
      </c>
      <c r="C35">
        <v>81.968</v>
      </c>
      <c r="D35">
        <v>87.967</v>
      </c>
      <c r="E35">
        <v>89.784</v>
      </c>
      <c r="F35">
        <v>82.848</v>
      </c>
      <c r="G35">
        <v>84.992</v>
      </c>
      <c r="H35">
        <v>88.59</v>
      </c>
      <c r="I35">
        <v>85.166</v>
      </c>
      <c r="J35">
        <v>85.839</v>
      </c>
      <c r="K35">
        <v>86.298</v>
      </c>
      <c r="L35">
        <v>93.384</v>
      </c>
      <c r="M35">
        <v>88.193</v>
      </c>
      <c r="N35">
        <v>95.034</v>
      </c>
      <c r="O35">
        <v>89.54</v>
      </c>
      <c r="P35">
        <v>93.846</v>
      </c>
      <c r="Q35">
        <v>101.377</v>
      </c>
    </row>
    <row r="36" spans="1:17" ht="12.75">
      <c r="A36">
        <v>20041101</v>
      </c>
      <c r="B36">
        <v>91.347</v>
      </c>
      <c r="C36">
        <v>91.208</v>
      </c>
      <c r="D36">
        <v>94.894</v>
      </c>
      <c r="E36">
        <v>89.619</v>
      </c>
      <c r="F36">
        <v>89.238</v>
      </c>
      <c r="G36">
        <v>87.01</v>
      </c>
      <c r="H36">
        <v>89.688</v>
      </c>
      <c r="I36">
        <v>84.982</v>
      </c>
      <c r="J36">
        <v>89.069</v>
      </c>
      <c r="K36">
        <v>85.655</v>
      </c>
      <c r="L36">
        <v>90.221</v>
      </c>
      <c r="M36">
        <v>84.081</v>
      </c>
      <c r="N36">
        <v>82.431</v>
      </c>
      <c r="O36">
        <v>86.529</v>
      </c>
      <c r="P36">
        <v>90.731</v>
      </c>
      <c r="Q36">
        <v>78.447</v>
      </c>
    </row>
    <row r="37" spans="2:17" ht="12.75">
      <c r="B37" s="21">
        <f>AVERAGE(B7:B28,B30:B36)</f>
        <v>80.69058620689655</v>
      </c>
      <c r="C37" s="21">
        <f>AVERAGE(C7:C28,C30:C36)</f>
        <v>81.38503448275863</v>
      </c>
      <c r="D37" s="21">
        <f>AVERAGE(D7:D28,D30:D36)</f>
        <v>84.32403448275865</v>
      </c>
      <c r="E37" s="21">
        <f>AVERAGE(E7:E28,E30:E36)</f>
        <v>79.33889655172415</v>
      </c>
      <c r="F37" s="21">
        <f>AVERAGE(F7:F29,F31:F36)</f>
        <v>84.78931034482757</v>
      </c>
      <c r="G37" s="21">
        <f>AVERAGE(G7:G29,G31:G36)</f>
        <v>86.00368965517245</v>
      </c>
      <c r="H37" s="21">
        <f>AVERAGE(H7:H29,H31:H36)</f>
        <v>88.03055172413794</v>
      </c>
      <c r="I37" s="21">
        <f>AVERAGE(I7:I29,I31:I36)</f>
        <v>84.54837931034481</v>
      </c>
      <c r="J37" s="21">
        <f>AVERAGE(J7:J30,J32:J36)</f>
        <v>89.05441379310342</v>
      </c>
      <c r="K37" s="21">
        <f>AVERAGE(K7:K30,K32:K36)</f>
        <v>89.60020689655174</v>
      </c>
      <c r="L37" s="21">
        <f>AVERAGE(L7:L30,L32:L36)</f>
        <v>91.38572413793102</v>
      </c>
      <c r="M37" s="21">
        <f>AVERAGE(M7:M30,M32:M36)</f>
        <v>87.11006896551727</v>
      </c>
      <c r="N37" s="21">
        <f>AVERAGE(N7:N31,N33:N36)</f>
        <v>90.76213793103449</v>
      </c>
      <c r="O37" s="21">
        <f>AVERAGE(O7:O31,O33:O36)</f>
        <v>91.01206896551724</v>
      </c>
      <c r="P37" s="21">
        <f>AVERAGE(P7:P31,P33:P36)</f>
        <v>92.89851724137931</v>
      </c>
      <c r="Q37" s="21">
        <f>AVERAGE(Q7:Q31,Q33:Q36)</f>
        <v>90.16679310344827</v>
      </c>
    </row>
    <row r="39" spans="2:17" ht="12.75">
      <c r="B39" t="s">
        <v>91</v>
      </c>
      <c r="C39" t="s">
        <v>92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91.11</v>
      </c>
      <c r="C40">
        <v>91.09</v>
      </c>
      <c r="D40">
        <v>90.87</v>
      </c>
      <c r="E40">
        <v>87.22</v>
      </c>
      <c r="F40">
        <v>91.48</v>
      </c>
      <c r="G40">
        <v>91.48</v>
      </c>
      <c r="H40">
        <v>92.3</v>
      </c>
      <c r="I40">
        <v>89.3</v>
      </c>
      <c r="J40">
        <v>94.23</v>
      </c>
      <c r="K40">
        <v>94.74</v>
      </c>
      <c r="L40">
        <v>94.97</v>
      </c>
      <c r="M40">
        <v>91.62</v>
      </c>
      <c r="N40">
        <v>96</v>
      </c>
      <c r="O40">
        <v>96.32</v>
      </c>
      <c r="P40">
        <v>96.96</v>
      </c>
      <c r="Q40">
        <v>93.48</v>
      </c>
    </row>
    <row r="41" spans="1:17" ht="12.75">
      <c r="A41" t="s">
        <v>90</v>
      </c>
      <c r="B41" s="21">
        <f>B37</f>
        <v>80.69058620689655</v>
      </c>
      <c r="C41" s="21">
        <f aca="true" t="shared" si="0" ref="C41:Q41">C37</f>
        <v>81.38503448275863</v>
      </c>
      <c r="D41" s="21">
        <f t="shared" si="0"/>
        <v>84.32403448275865</v>
      </c>
      <c r="E41" s="21">
        <f t="shared" si="0"/>
        <v>79.33889655172415</v>
      </c>
      <c r="F41" s="21">
        <f t="shared" si="0"/>
        <v>84.78931034482757</v>
      </c>
      <c r="G41" s="21">
        <f t="shared" si="0"/>
        <v>86.00368965517245</v>
      </c>
      <c r="H41" s="21">
        <f t="shared" si="0"/>
        <v>88.03055172413794</v>
      </c>
      <c r="I41" s="21">
        <f t="shared" si="0"/>
        <v>84.54837931034481</v>
      </c>
      <c r="J41" s="21">
        <f t="shared" si="0"/>
        <v>89.05441379310342</v>
      </c>
      <c r="K41" s="21">
        <f t="shared" si="0"/>
        <v>89.60020689655174</v>
      </c>
      <c r="L41" s="21">
        <f t="shared" si="0"/>
        <v>91.38572413793102</v>
      </c>
      <c r="M41" s="21">
        <f t="shared" si="0"/>
        <v>87.11006896551727</v>
      </c>
      <c r="N41" s="21">
        <f t="shared" si="0"/>
        <v>90.76213793103449</v>
      </c>
      <c r="O41" s="21">
        <f t="shared" si="0"/>
        <v>91.01206896551724</v>
      </c>
      <c r="P41" s="21">
        <f t="shared" si="0"/>
        <v>92.89851724137931</v>
      </c>
      <c r="Q41" s="21">
        <f t="shared" si="0"/>
        <v>90.16679310344827</v>
      </c>
    </row>
    <row r="42" spans="1:17" ht="12.75">
      <c r="A42" t="s">
        <v>174</v>
      </c>
      <c r="B42">
        <v>86.16</v>
      </c>
      <c r="C42">
        <v>85.71</v>
      </c>
      <c r="D42">
        <v>85.63</v>
      </c>
      <c r="E42">
        <v>82.38</v>
      </c>
      <c r="F42">
        <v>87.33</v>
      </c>
      <c r="G42">
        <v>87.15</v>
      </c>
      <c r="H42">
        <v>87.84</v>
      </c>
      <c r="I42">
        <v>84.98</v>
      </c>
      <c r="J42">
        <v>89.94</v>
      </c>
      <c r="K42">
        <v>90.42</v>
      </c>
      <c r="L42">
        <v>90.65</v>
      </c>
      <c r="M42">
        <v>88.18</v>
      </c>
      <c r="N42">
        <v>93.4</v>
      </c>
      <c r="O42">
        <v>93.71</v>
      </c>
      <c r="P42">
        <v>94.09</v>
      </c>
      <c r="Q42">
        <v>91.17</v>
      </c>
    </row>
    <row r="43" spans="1:17" ht="12.75">
      <c r="A43" t="s">
        <v>175</v>
      </c>
      <c r="B43">
        <v>87.03</v>
      </c>
      <c r="C43">
        <v>86.63</v>
      </c>
      <c r="D43">
        <v>86.52</v>
      </c>
      <c r="E43">
        <v>83.15</v>
      </c>
      <c r="F43">
        <v>88.02</v>
      </c>
      <c r="G43">
        <v>87.9</v>
      </c>
      <c r="H43">
        <v>88.58</v>
      </c>
      <c r="I43">
        <v>85.7</v>
      </c>
      <c r="J43">
        <v>90.68</v>
      </c>
      <c r="K43">
        <v>91.22</v>
      </c>
      <c r="L43">
        <v>91.41</v>
      </c>
      <c r="M43">
        <v>88.73</v>
      </c>
      <c r="N43">
        <v>93.89</v>
      </c>
      <c r="O43">
        <v>94.21</v>
      </c>
      <c r="P43">
        <v>94.61</v>
      </c>
      <c r="Q43">
        <v>91.54</v>
      </c>
    </row>
    <row r="44" spans="1:17" ht="12.75">
      <c r="A44" t="s">
        <v>176</v>
      </c>
      <c r="B44">
        <v>85.58</v>
      </c>
      <c r="C44">
        <v>85.06</v>
      </c>
      <c r="D44">
        <v>85.02</v>
      </c>
      <c r="E44">
        <v>81.9</v>
      </c>
      <c r="F44">
        <v>86.91</v>
      </c>
      <c r="G44">
        <v>86.67</v>
      </c>
      <c r="H44">
        <v>87.38</v>
      </c>
      <c r="I44">
        <v>84.55</v>
      </c>
      <c r="J44">
        <v>89.46</v>
      </c>
      <c r="K44">
        <v>89.9</v>
      </c>
      <c r="L44">
        <v>90.16</v>
      </c>
      <c r="M44">
        <v>87.91</v>
      </c>
      <c r="N44">
        <v>93.17</v>
      </c>
      <c r="O44">
        <v>93.46</v>
      </c>
      <c r="P44">
        <v>93.83</v>
      </c>
      <c r="Q44">
        <v>91.07</v>
      </c>
    </row>
    <row r="45" spans="1:17" ht="12.75">
      <c r="A45" t="s">
        <v>177</v>
      </c>
      <c r="B45">
        <v>84.93</v>
      </c>
      <c r="C45">
        <v>84.36</v>
      </c>
      <c r="D45">
        <v>84.35</v>
      </c>
      <c r="E45">
        <v>81.42</v>
      </c>
      <c r="F45">
        <v>86.43</v>
      </c>
      <c r="G45">
        <v>86.14</v>
      </c>
      <c r="H45">
        <v>86.83</v>
      </c>
      <c r="I45">
        <v>84.1</v>
      </c>
      <c r="J45">
        <v>88.92</v>
      </c>
      <c r="K45">
        <v>89.29</v>
      </c>
      <c r="L45">
        <v>89.64</v>
      </c>
      <c r="M45">
        <v>87.57</v>
      </c>
      <c r="N45">
        <v>92.84</v>
      </c>
      <c r="O45">
        <v>93.07</v>
      </c>
      <c r="P45">
        <v>93.43</v>
      </c>
      <c r="Q45">
        <v>90.86</v>
      </c>
    </row>
    <row r="46" spans="1:17" ht="12.75">
      <c r="A46" t="s">
        <v>178</v>
      </c>
      <c r="B46">
        <v>84.58</v>
      </c>
      <c r="C46">
        <v>83.94</v>
      </c>
      <c r="D46">
        <v>83.97</v>
      </c>
      <c r="E46">
        <v>81.25</v>
      </c>
      <c r="F46">
        <v>86.24</v>
      </c>
      <c r="G46">
        <v>85.89</v>
      </c>
      <c r="H46">
        <v>86.56</v>
      </c>
      <c r="I46">
        <v>83.95</v>
      </c>
      <c r="J46">
        <v>88.67</v>
      </c>
      <c r="K46">
        <v>88.96</v>
      </c>
      <c r="L46">
        <v>89.39</v>
      </c>
      <c r="M46">
        <v>87.51</v>
      </c>
      <c r="N46">
        <v>92.77</v>
      </c>
      <c r="O46">
        <v>92.95</v>
      </c>
      <c r="P46">
        <v>93.29</v>
      </c>
      <c r="Q46">
        <v>90.92</v>
      </c>
    </row>
    <row r="47" spans="1:17" ht="12.75">
      <c r="A47" t="s">
        <v>179</v>
      </c>
      <c r="B47">
        <v>83.91</v>
      </c>
      <c r="C47">
        <v>83.02</v>
      </c>
      <c r="D47">
        <v>83.29</v>
      </c>
      <c r="E47">
        <v>81.33</v>
      </c>
      <c r="F47">
        <v>85.94</v>
      </c>
      <c r="G47">
        <v>85.53</v>
      </c>
      <c r="H47">
        <v>86.18</v>
      </c>
      <c r="I47">
        <v>84.04</v>
      </c>
      <c r="J47">
        <v>88.28</v>
      </c>
      <c r="K47">
        <v>88.24</v>
      </c>
      <c r="L47">
        <v>88.88</v>
      </c>
      <c r="M47">
        <v>87.79</v>
      </c>
      <c r="N47">
        <v>92.72</v>
      </c>
      <c r="O47">
        <v>92.67</v>
      </c>
      <c r="P47">
        <v>92.89</v>
      </c>
      <c r="Q47">
        <v>91.38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8">
      <selection activeCell="B46" sqref="B46:Q47"/>
    </sheetView>
  </sheetViews>
  <sheetFormatPr defaultColWidth="9.140625" defaultRowHeight="12.75"/>
  <cols>
    <col min="1" max="1" width="11.421875" style="0" bestFit="1" customWidth="1"/>
    <col min="2" max="2" width="8.00390625" style="0" bestFit="1" customWidth="1"/>
    <col min="3" max="4" width="7.00390625" style="0" customWidth="1"/>
    <col min="5" max="6" width="8.00390625" style="0" bestFit="1" customWidth="1"/>
    <col min="7" max="7" width="8.00390625" style="0" customWidth="1"/>
    <col min="8" max="17" width="8.00390625" style="0" bestFit="1" customWidth="1"/>
  </cols>
  <sheetData>
    <row r="1" spans="1:2" ht="12.75">
      <c r="A1" t="s">
        <v>79</v>
      </c>
      <c r="B1" t="s">
        <v>80</v>
      </c>
    </row>
    <row r="2" spans="1:2" ht="12.75">
      <c r="A2" t="s">
        <v>76</v>
      </c>
      <c r="B2" t="s">
        <v>77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20041101</v>
      </c>
      <c r="B7">
        <v>107.891</v>
      </c>
      <c r="C7">
        <v>98.982</v>
      </c>
      <c r="D7">
        <v>97.656</v>
      </c>
      <c r="E7">
        <v>103.081</v>
      </c>
      <c r="F7">
        <v>102.588</v>
      </c>
      <c r="G7">
        <v>94.401</v>
      </c>
      <c r="H7">
        <v>99.359</v>
      </c>
      <c r="I7">
        <v>93.044</v>
      </c>
      <c r="J7">
        <v>103.36</v>
      </c>
      <c r="K7">
        <v>98.482</v>
      </c>
      <c r="L7">
        <v>101.803</v>
      </c>
      <c r="M7">
        <v>93.859</v>
      </c>
      <c r="N7">
        <v>94.122</v>
      </c>
      <c r="O7">
        <v>85.92</v>
      </c>
      <c r="P7">
        <v>82.938</v>
      </c>
      <c r="Q7">
        <v>77.882</v>
      </c>
    </row>
    <row r="8" spans="1:17" ht="12.75">
      <c r="A8">
        <v>20041102</v>
      </c>
      <c r="B8">
        <v>95.139</v>
      </c>
      <c r="C8">
        <v>95.02</v>
      </c>
      <c r="D8">
        <v>86.301</v>
      </c>
      <c r="E8">
        <v>76.278</v>
      </c>
      <c r="F8">
        <v>111.704</v>
      </c>
      <c r="G8">
        <v>112.498</v>
      </c>
      <c r="H8">
        <v>102.332</v>
      </c>
      <c r="I8">
        <v>99.591</v>
      </c>
      <c r="J8">
        <v>106.035</v>
      </c>
      <c r="K8">
        <v>103.592</v>
      </c>
      <c r="L8">
        <v>95.975</v>
      </c>
      <c r="M8">
        <v>91.222</v>
      </c>
      <c r="N8">
        <v>104.82</v>
      </c>
      <c r="O8">
        <v>97.426</v>
      </c>
      <c r="P8">
        <v>87.296</v>
      </c>
      <c r="Q8">
        <v>74.76</v>
      </c>
    </row>
    <row r="9" spans="1:17" ht="12.75">
      <c r="A9">
        <v>20041103</v>
      </c>
      <c r="B9">
        <v>84.739</v>
      </c>
      <c r="C9">
        <v>87.366</v>
      </c>
      <c r="D9">
        <v>95.644</v>
      </c>
      <c r="E9">
        <v>105.046</v>
      </c>
      <c r="F9">
        <v>89.895</v>
      </c>
      <c r="G9">
        <v>96.552</v>
      </c>
      <c r="H9">
        <v>102.849</v>
      </c>
      <c r="I9">
        <v>104.261</v>
      </c>
      <c r="J9">
        <v>103.666</v>
      </c>
      <c r="K9">
        <v>109.24</v>
      </c>
      <c r="L9">
        <v>110.245</v>
      </c>
      <c r="M9">
        <v>107.509</v>
      </c>
      <c r="N9">
        <v>105.799</v>
      </c>
      <c r="O9">
        <v>109.24</v>
      </c>
      <c r="P9">
        <v>102.039</v>
      </c>
      <c r="Q9">
        <v>97.873</v>
      </c>
    </row>
    <row r="10" spans="1:17" ht="12.75">
      <c r="A10">
        <v>20041104</v>
      </c>
      <c r="B10">
        <v>106.884</v>
      </c>
      <c r="C10">
        <v>98.984</v>
      </c>
      <c r="D10">
        <v>93.202</v>
      </c>
      <c r="E10">
        <v>81.85</v>
      </c>
      <c r="F10">
        <v>107.53</v>
      </c>
      <c r="G10">
        <v>98.238</v>
      </c>
      <c r="H10">
        <v>94.602</v>
      </c>
      <c r="I10">
        <v>82.446</v>
      </c>
      <c r="J10">
        <v>104.894</v>
      </c>
      <c r="K10">
        <v>99.98</v>
      </c>
      <c r="L10">
        <v>105.272</v>
      </c>
      <c r="M10">
        <v>102.477</v>
      </c>
      <c r="N10">
        <v>104.471</v>
      </c>
      <c r="O10">
        <v>103.166</v>
      </c>
      <c r="P10">
        <v>104.441</v>
      </c>
      <c r="Q10">
        <v>105.074</v>
      </c>
    </row>
    <row r="11" spans="1:17" ht="12.75">
      <c r="A11">
        <v>20041105</v>
      </c>
      <c r="B11">
        <v>72.647</v>
      </c>
      <c r="C11">
        <v>67.709</v>
      </c>
      <c r="D11">
        <v>69.766</v>
      </c>
      <c r="E11">
        <v>64.609</v>
      </c>
      <c r="F11">
        <v>76.854</v>
      </c>
      <c r="G11">
        <v>72.25</v>
      </c>
      <c r="H11">
        <v>71.164</v>
      </c>
      <c r="I11">
        <v>62.388</v>
      </c>
      <c r="J11">
        <v>76.765</v>
      </c>
      <c r="K11">
        <v>76.992</v>
      </c>
      <c r="L11">
        <v>74.897</v>
      </c>
      <c r="M11">
        <v>71.458</v>
      </c>
      <c r="N11">
        <v>101.948</v>
      </c>
      <c r="O11">
        <v>100.416</v>
      </c>
      <c r="P11">
        <v>106.562</v>
      </c>
      <c r="Q11">
        <v>111.168</v>
      </c>
    </row>
    <row r="12" spans="1:17" ht="12.75">
      <c r="A12">
        <v>20041106</v>
      </c>
      <c r="B12">
        <v>70.243</v>
      </c>
      <c r="C12">
        <v>72.39</v>
      </c>
      <c r="D12">
        <v>74.605</v>
      </c>
      <c r="E12">
        <v>67.569</v>
      </c>
      <c r="F12">
        <v>72.712</v>
      </c>
      <c r="G12">
        <v>70.903</v>
      </c>
      <c r="H12">
        <v>72.223</v>
      </c>
      <c r="I12">
        <v>67.563</v>
      </c>
      <c r="J12">
        <v>70.917</v>
      </c>
      <c r="K12">
        <v>73.617</v>
      </c>
      <c r="L12">
        <v>73.625</v>
      </c>
      <c r="M12">
        <v>68.52</v>
      </c>
      <c r="N12">
        <v>80.145</v>
      </c>
      <c r="O12">
        <v>77.987</v>
      </c>
      <c r="P12">
        <v>78.902</v>
      </c>
      <c r="Q12">
        <v>79.065</v>
      </c>
    </row>
    <row r="13" spans="1:17" ht="12.75">
      <c r="A13">
        <v>20041107</v>
      </c>
      <c r="B13">
        <v>83.542</v>
      </c>
      <c r="C13">
        <v>83.859</v>
      </c>
      <c r="D13">
        <v>93.086</v>
      </c>
      <c r="E13">
        <v>91.994</v>
      </c>
      <c r="F13">
        <v>81.175</v>
      </c>
      <c r="G13">
        <v>81.569</v>
      </c>
      <c r="H13">
        <v>86.272</v>
      </c>
      <c r="I13">
        <v>81.95</v>
      </c>
      <c r="J13">
        <v>80.478</v>
      </c>
      <c r="K13">
        <v>78.465</v>
      </c>
      <c r="L13">
        <v>78.922</v>
      </c>
      <c r="M13">
        <v>72.653</v>
      </c>
      <c r="N13">
        <v>78.177</v>
      </c>
      <c r="O13">
        <v>76.188</v>
      </c>
      <c r="P13">
        <v>83.111</v>
      </c>
      <c r="Q13">
        <v>78.158</v>
      </c>
    </row>
    <row r="14" spans="1:17" ht="12.75">
      <c r="A14">
        <v>20041108</v>
      </c>
      <c r="B14">
        <v>78.205</v>
      </c>
      <c r="C14">
        <v>79.427</v>
      </c>
      <c r="D14">
        <v>77.65</v>
      </c>
      <c r="E14">
        <v>69.055</v>
      </c>
      <c r="F14">
        <v>88.316</v>
      </c>
      <c r="G14">
        <v>88.147</v>
      </c>
      <c r="H14">
        <v>82.906</v>
      </c>
      <c r="I14">
        <v>74.407</v>
      </c>
      <c r="J14">
        <v>84.536</v>
      </c>
      <c r="K14">
        <v>86.076</v>
      </c>
      <c r="L14">
        <v>81.256</v>
      </c>
      <c r="M14">
        <v>74.227</v>
      </c>
      <c r="N14">
        <v>76.645</v>
      </c>
      <c r="O14">
        <v>77.134</v>
      </c>
      <c r="P14">
        <v>80.745</v>
      </c>
      <c r="Q14">
        <v>88.392</v>
      </c>
    </row>
    <row r="15" spans="1:17" ht="12.75">
      <c r="A15">
        <v>20041109</v>
      </c>
      <c r="B15">
        <v>94.623</v>
      </c>
      <c r="C15">
        <v>95.355</v>
      </c>
      <c r="D15">
        <v>92.815</v>
      </c>
      <c r="E15">
        <v>98.382</v>
      </c>
      <c r="F15">
        <v>65.874</v>
      </c>
      <c r="G15">
        <v>71.88</v>
      </c>
      <c r="H15">
        <v>72.807</v>
      </c>
      <c r="I15">
        <v>71.09</v>
      </c>
      <c r="J15">
        <v>70.304</v>
      </c>
      <c r="K15">
        <v>68.111</v>
      </c>
      <c r="L15">
        <v>76.87</v>
      </c>
      <c r="M15">
        <v>83.938</v>
      </c>
      <c r="N15">
        <v>71.557</v>
      </c>
      <c r="O15">
        <v>67.725</v>
      </c>
      <c r="P15">
        <v>70.232</v>
      </c>
      <c r="Q15">
        <v>77.137</v>
      </c>
    </row>
    <row r="16" spans="1:17" ht="12.75">
      <c r="A16">
        <v>20041110</v>
      </c>
      <c r="B16">
        <v>75.445</v>
      </c>
      <c r="C16">
        <v>71.013</v>
      </c>
      <c r="D16">
        <v>69.052</v>
      </c>
      <c r="E16">
        <v>78.878</v>
      </c>
      <c r="F16">
        <v>104.82</v>
      </c>
      <c r="G16">
        <v>102.391</v>
      </c>
      <c r="H16">
        <v>99.02</v>
      </c>
      <c r="I16">
        <v>94.749</v>
      </c>
      <c r="J16">
        <v>80.073</v>
      </c>
      <c r="K16">
        <v>83.267</v>
      </c>
      <c r="L16">
        <v>84.397</v>
      </c>
      <c r="M16">
        <v>77.473</v>
      </c>
      <c r="N16">
        <v>89.272</v>
      </c>
      <c r="O16">
        <v>90.2</v>
      </c>
      <c r="P16">
        <v>88.202</v>
      </c>
      <c r="Q16">
        <v>82.757</v>
      </c>
    </row>
    <row r="17" spans="1:17" ht="12.75">
      <c r="A17">
        <v>20041111</v>
      </c>
      <c r="B17">
        <v>74.471</v>
      </c>
      <c r="C17">
        <v>77.494</v>
      </c>
      <c r="D17">
        <v>74.798</v>
      </c>
      <c r="E17">
        <v>87.616</v>
      </c>
      <c r="F17">
        <v>78.364</v>
      </c>
      <c r="G17">
        <v>85.217</v>
      </c>
      <c r="H17">
        <v>88.048</v>
      </c>
      <c r="I17">
        <v>102.914</v>
      </c>
      <c r="J17">
        <v>94.848</v>
      </c>
      <c r="K17">
        <v>95.651</v>
      </c>
      <c r="L17">
        <v>88.661</v>
      </c>
      <c r="M17">
        <v>97.167</v>
      </c>
      <c r="N17">
        <v>80.172</v>
      </c>
      <c r="O17">
        <v>92.054</v>
      </c>
      <c r="P17">
        <v>93.464</v>
      </c>
      <c r="Q17">
        <v>104.494</v>
      </c>
    </row>
    <row r="18" spans="1:17" ht="12.75">
      <c r="A18">
        <v>20041112</v>
      </c>
      <c r="B18">
        <v>86.612</v>
      </c>
      <c r="C18">
        <v>81.056</v>
      </c>
      <c r="D18">
        <v>86.972</v>
      </c>
      <c r="E18">
        <v>84.62</v>
      </c>
      <c r="F18">
        <v>91.237</v>
      </c>
      <c r="G18">
        <v>88.346</v>
      </c>
      <c r="H18">
        <v>98.795</v>
      </c>
      <c r="I18">
        <v>95.512</v>
      </c>
      <c r="J18">
        <v>104.125</v>
      </c>
      <c r="K18">
        <v>94.413</v>
      </c>
      <c r="L18">
        <v>101.645</v>
      </c>
      <c r="M18">
        <v>100.859</v>
      </c>
      <c r="N18">
        <v>96.101</v>
      </c>
      <c r="O18">
        <v>93.24</v>
      </c>
      <c r="P18">
        <v>98.201</v>
      </c>
      <c r="Q18">
        <v>92.447</v>
      </c>
    </row>
    <row r="19" spans="1:17" ht="12.75">
      <c r="A19">
        <v>20041113</v>
      </c>
      <c r="B19">
        <v>80.279</v>
      </c>
      <c r="C19">
        <v>75.125</v>
      </c>
      <c r="D19">
        <v>80.294</v>
      </c>
      <c r="E19">
        <v>70.611</v>
      </c>
      <c r="F19">
        <v>86.246</v>
      </c>
      <c r="G19">
        <v>83.528</v>
      </c>
      <c r="H19">
        <v>85.595</v>
      </c>
      <c r="I19">
        <v>76.241</v>
      </c>
      <c r="J19">
        <v>98.827</v>
      </c>
      <c r="K19">
        <v>98.508</v>
      </c>
      <c r="L19">
        <v>97.254</v>
      </c>
      <c r="M19">
        <v>88.746</v>
      </c>
      <c r="N19">
        <v>103.642</v>
      </c>
      <c r="O19">
        <v>100.338</v>
      </c>
      <c r="P19">
        <v>100.82</v>
      </c>
      <c r="Q19">
        <v>94.28</v>
      </c>
    </row>
    <row r="20" spans="1:17" ht="12.75">
      <c r="A20">
        <v>20041114</v>
      </c>
      <c r="B20">
        <v>71.066</v>
      </c>
      <c r="C20">
        <v>69.453</v>
      </c>
      <c r="D20">
        <v>76.134</v>
      </c>
      <c r="E20">
        <v>63.496</v>
      </c>
      <c r="F20">
        <v>76.996</v>
      </c>
      <c r="G20">
        <v>77.14</v>
      </c>
      <c r="H20">
        <v>82.01</v>
      </c>
      <c r="I20">
        <v>70.402</v>
      </c>
      <c r="J20">
        <v>80.549</v>
      </c>
      <c r="K20">
        <v>81.104</v>
      </c>
      <c r="L20">
        <v>83.697</v>
      </c>
      <c r="M20">
        <v>76.67</v>
      </c>
      <c r="N20">
        <v>90.365</v>
      </c>
      <c r="O20">
        <v>84.899</v>
      </c>
      <c r="P20">
        <v>88.871</v>
      </c>
      <c r="Q20">
        <v>79.635</v>
      </c>
    </row>
    <row r="21" spans="1:17" ht="12.75">
      <c r="A21">
        <v>20041115</v>
      </c>
      <c r="B21">
        <v>87.52</v>
      </c>
      <c r="C21">
        <v>89.72</v>
      </c>
      <c r="D21">
        <v>90.39</v>
      </c>
      <c r="E21">
        <v>87.333</v>
      </c>
      <c r="F21">
        <v>76.897</v>
      </c>
      <c r="G21">
        <v>77.557</v>
      </c>
      <c r="H21">
        <v>78.396</v>
      </c>
      <c r="I21">
        <v>77.687</v>
      </c>
      <c r="J21">
        <v>78.757</v>
      </c>
      <c r="K21">
        <v>82.441</v>
      </c>
      <c r="L21">
        <v>82.575</v>
      </c>
      <c r="M21">
        <v>79.638</v>
      </c>
      <c r="N21">
        <v>77.551</v>
      </c>
      <c r="O21">
        <v>82.337</v>
      </c>
      <c r="P21">
        <v>84.535</v>
      </c>
      <c r="Q21">
        <v>79.635</v>
      </c>
    </row>
    <row r="22" spans="1:17" ht="12.75">
      <c r="A22">
        <v>20041116</v>
      </c>
      <c r="B22">
        <v>83.131</v>
      </c>
      <c r="C22">
        <v>88.05</v>
      </c>
      <c r="D22">
        <v>76.037</v>
      </c>
      <c r="E22">
        <v>70.993</v>
      </c>
      <c r="F22">
        <v>81.159</v>
      </c>
      <c r="G22">
        <v>78.566</v>
      </c>
      <c r="H22">
        <v>77.581</v>
      </c>
      <c r="I22">
        <v>76.981</v>
      </c>
      <c r="J22">
        <v>78.498</v>
      </c>
      <c r="K22">
        <v>83.417</v>
      </c>
      <c r="L22">
        <v>78.308</v>
      </c>
      <c r="M22">
        <v>79.294</v>
      </c>
      <c r="N22">
        <v>78.104</v>
      </c>
      <c r="O22">
        <v>87.096</v>
      </c>
      <c r="P22">
        <v>81.312</v>
      </c>
      <c r="Q22">
        <v>88.204</v>
      </c>
    </row>
    <row r="23" spans="1:17" ht="12.75">
      <c r="A23">
        <v>20041117</v>
      </c>
      <c r="B23">
        <v>81.202</v>
      </c>
      <c r="C23">
        <v>87.082</v>
      </c>
      <c r="D23">
        <v>88.804</v>
      </c>
      <c r="E23">
        <v>85.317</v>
      </c>
      <c r="F23">
        <v>80.533</v>
      </c>
      <c r="G23">
        <v>84.024</v>
      </c>
      <c r="H23">
        <v>86.566</v>
      </c>
      <c r="I23">
        <v>86.844</v>
      </c>
      <c r="J23">
        <v>80.618</v>
      </c>
      <c r="K23">
        <v>89.114</v>
      </c>
      <c r="L23">
        <v>92.983</v>
      </c>
      <c r="M23">
        <v>91.728</v>
      </c>
      <c r="N23">
        <v>92.157</v>
      </c>
      <c r="O23">
        <v>99.543</v>
      </c>
      <c r="P23">
        <v>102.962</v>
      </c>
      <c r="Q23">
        <v>88.558</v>
      </c>
    </row>
    <row r="24" spans="1:17" ht="12.75">
      <c r="A24">
        <v>20041118</v>
      </c>
      <c r="B24">
        <v>91.862</v>
      </c>
      <c r="C24">
        <v>87.939</v>
      </c>
      <c r="D24">
        <v>87.635</v>
      </c>
      <c r="E24">
        <v>94.741</v>
      </c>
      <c r="F24">
        <v>92.384</v>
      </c>
      <c r="G24">
        <v>94.473</v>
      </c>
      <c r="H24">
        <v>95.405</v>
      </c>
      <c r="I24">
        <v>99.887</v>
      </c>
      <c r="J24">
        <v>90.52</v>
      </c>
      <c r="K24">
        <v>85.706</v>
      </c>
      <c r="L24">
        <v>88.775</v>
      </c>
      <c r="M24">
        <v>92.165</v>
      </c>
      <c r="N24">
        <v>103.882</v>
      </c>
      <c r="O24">
        <v>105.3</v>
      </c>
      <c r="P24">
        <v>106.465</v>
      </c>
      <c r="Q24">
        <v>99.374</v>
      </c>
    </row>
    <row r="25" spans="1:17" ht="12.75">
      <c r="A25">
        <v>20041119</v>
      </c>
      <c r="B25">
        <v>82.622</v>
      </c>
      <c r="C25">
        <v>89.149</v>
      </c>
      <c r="D25">
        <v>97.78</v>
      </c>
      <c r="E25">
        <v>90.122</v>
      </c>
      <c r="F25">
        <v>92.176</v>
      </c>
      <c r="G25">
        <v>86.32</v>
      </c>
      <c r="H25">
        <v>83.899</v>
      </c>
      <c r="I25">
        <v>85.676</v>
      </c>
      <c r="J25">
        <v>102.501</v>
      </c>
      <c r="K25">
        <v>100.54</v>
      </c>
      <c r="L25">
        <v>95.274</v>
      </c>
      <c r="M25">
        <v>91.667</v>
      </c>
      <c r="N25">
        <v>100.971</v>
      </c>
      <c r="O25">
        <v>96.349</v>
      </c>
      <c r="P25">
        <v>91.042</v>
      </c>
      <c r="Q25">
        <v>91.228</v>
      </c>
    </row>
    <row r="26" spans="1:17" ht="12.75">
      <c r="A26">
        <v>20041120</v>
      </c>
      <c r="B26">
        <v>87.072</v>
      </c>
      <c r="C26">
        <v>91.076</v>
      </c>
      <c r="D26">
        <v>85.361</v>
      </c>
      <c r="E26">
        <v>76.279</v>
      </c>
      <c r="F26">
        <v>84.48</v>
      </c>
      <c r="G26">
        <v>92.946</v>
      </c>
      <c r="H26">
        <v>92.546</v>
      </c>
      <c r="I26">
        <v>96.033</v>
      </c>
      <c r="J26">
        <v>82.842</v>
      </c>
      <c r="K26">
        <v>90.399</v>
      </c>
      <c r="L26">
        <v>84.229</v>
      </c>
      <c r="M26">
        <v>81.085</v>
      </c>
      <c r="N26">
        <v>92.559</v>
      </c>
      <c r="O26">
        <v>90.062</v>
      </c>
      <c r="P26">
        <v>88.851</v>
      </c>
      <c r="Q26">
        <v>93.253</v>
      </c>
    </row>
    <row r="27" spans="1:17" ht="12.75">
      <c r="A27">
        <v>20041121</v>
      </c>
      <c r="B27">
        <v>85.645</v>
      </c>
      <c r="C27">
        <v>91.634</v>
      </c>
      <c r="D27">
        <v>91.057</v>
      </c>
      <c r="E27">
        <v>86.276</v>
      </c>
      <c r="F27">
        <v>82.887</v>
      </c>
      <c r="G27">
        <v>85.372</v>
      </c>
      <c r="H27">
        <v>86.715</v>
      </c>
      <c r="I27">
        <v>84.403</v>
      </c>
      <c r="J27">
        <v>102.45</v>
      </c>
      <c r="K27">
        <v>107.338</v>
      </c>
      <c r="L27">
        <v>110.812</v>
      </c>
      <c r="M27">
        <v>110.509</v>
      </c>
      <c r="N27">
        <v>92.102</v>
      </c>
      <c r="O27">
        <v>97.123</v>
      </c>
      <c r="P27">
        <v>102.133</v>
      </c>
      <c r="Q27">
        <v>100.279</v>
      </c>
    </row>
    <row r="28" spans="1:17" ht="12.75">
      <c r="A28">
        <v>20041122</v>
      </c>
      <c r="B28">
        <v>80.372</v>
      </c>
      <c r="C28">
        <v>78.341</v>
      </c>
      <c r="D28">
        <v>86.221</v>
      </c>
      <c r="E28">
        <v>84.74</v>
      </c>
      <c r="F28">
        <v>85.957</v>
      </c>
      <c r="G28">
        <v>86.52</v>
      </c>
      <c r="H28">
        <v>89.024</v>
      </c>
      <c r="I28">
        <v>92.095</v>
      </c>
      <c r="J28">
        <v>88.971</v>
      </c>
      <c r="K28">
        <v>85.286</v>
      </c>
      <c r="L28">
        <v>92.755</v>
      </c>
      <c r="M28">
        <v>94.015</v>
      </c>
      <c r="N28">
        <v>112.349</v>
      </c>
      <c r="O28">
        <v>109.514</v>
      </c>
      <c r="P28">
        <v>111.149</v>
      </c>
      <c r="Q28">
        <v>109.219</v>
      </c>
    </row>
    <row r="29" spans="1:17" ht="12.75">
      <c r="A29">
        <v>20041123</v>
      </c>
      <c r="B29">
        <v>95.837</v>
      </c>
      <c r="C29">
        <v>97.927</v>
      </c>
      <c r="D29">
        <v>97.977</v>
      </c>
      <c r="E29">
        <v>87.71</v>
      </c>
      <c r="F29">
        <v>88.571</v>
      </c>
      <c r="G29">
        <v>81.916</v>
      </c>
      <c r="H29">
        <v>85.195</v>
      </c>
      <c r="I29">
        <v>84.559</v>
      </c>
      <c r="J29">
        <v>93.318</v>
      </c>
      <c r="K29">
        <v>87.211</v>
      </c>
      <c r="L29">
        <v>89.716</v>
      </c>
      <c r="M29">
        <v>92.222</v>
      </c>
      <c r="N29">
        <v>98.54</v>
      </c>
      <c r="O29">
        <v>97.688</v>
      </c>
      <c r="P29">
        <v>104.797</v>
      </c>
      <c r="Q29">
        <v>109.054</v>
      </c>
    </row>
    <row r="30" spans="1:17" ht="12.75">
      <c r="A30">
        <v>20041124</v>
      </c>
      <c r="B30">
        <v>102.223</v>
      </c>
      <c r="C30">
        <v>92.123</v>
      </c>
      <c r="D30">
        <v>82.531</v>
      </c>
      <c r="E30">
        <v>75.862</v>
      </c>
      <c r="F30">
        <v>96.84</v>
      </c>
      <c r="G30">
        <v>89.277</v>
      </c>
      <c r="H30">
        <v>83.889</v>
      </c>
      <c r="I30">
        <v>79.342</v>
      </c>
      <c r="J30">
        <v>87.985</v>
      </c>
      <c r="K30">
        <v>78.697</v>
      </c>
      <c r="L30">
        <v>76.201</v>
      </c>
      <c r="M30">
        <v>83.09</v>
      </c>
      <c r="N30">
        <v>95.027</v>
      </c>
      <c r="O30">
        <v>96.377</v>
      </c>
      <c r="P30">
        <v>94.344</v>
      </c>
      <c r="Q30">
        <v>90.573</v>
      </c>
    </row>
    <row r="31" spans="1:17" ht="12.75">
      <c r="A31">
        <v>20041125</v>
      </c>
      <c r="B31">
        <v>82.801</v>
      </c>
      <c r="C31">
        <v>75.758</v>
      </c>
      <c r="D31">
        <v>69.879</v>
      </c>
      <c r="E31">
        <v>66.204</v>
      </c>
      <c r="F31">
        <v>87.339</v>
      </c>
      <c r="G31">
        <v>80.087</v>
      </c>
      <c r="H31">
        <v>80.466</v>
      </c>
      <c r="I31">
        <v>69.655</v>
      </c>
      <c r="J31">
        <v>88.953</v>
      </c>
      <c r="K31">
        <v>86.799</v>
      </c>
      <c r="L31">
        <v>82.113</v>
      </c>
      <c r="M31">
        <v>73.013</v>
      </c>
      <c r="N31">
        <v>83.231</v>
      </c>
      <c r="O31">
        <v>76.685</v>
      </c>
      <c r="P31">
        <v>73.315</v>
      </c>
      <c r="Q31">
        <v>81.034</v>
      </c>
    </row>
    <row r="32" spans="1:17" ht="12.75">
      <c r="A32">
        <v>20041126</v>
      </c>
      <c r="B32">
        <v>75.891</v>
      </c>
      <c r="C32">
        <v>77.749</v>
      </c>
      <c r="D32">
        <v>79.966</v>
      </c>
      <c r="E32">
        <v>73.084</v>
      </c>
      <c r="F32">
        <v>73.416</v>
      </c>
      <c r="G32">
        <v>74.255</v>
      </c>
      <c r="H32">
        <v>77.581</v>
      </c>
      <c r="I32">
        <v>70.044</v>
      </c>
      <c r="J32">
        <v>76.925</v>
      </c>
      <c r="K32">
        <v>73.701</v>
      </c>
      <c r="L32">
        <v>83.066</v>
      </c>
      <c r="M32">
        <v>81.287</v>
      </c>
      <c r="N32">
        <v>81.453</v>
      </c>
      <c r="O32">
        <v>88.279</v>
      </c>
      <c r="P32">
        <v>86.705</v>
      </c>
      <c r="Q32">
        <v>68.818</v>
      </c>
    </row>
    <row r="33" spans="1:17" ht="12.75">
      <c r="A33">
        <v>20041127</v>
      </c>
      <c r="B33">
        <v>80.837</v>
      </c>
      <c r="C33">
        <v>83.275</v>
      </c>
      <c r="D33">
        <v>84.542</v>
      </c>
      <c r="E33">
        <v>87.742</v>
      </c>
      <c r="F33">
        <v>86.963</v>
      </c>
      <c r="G33">
        <v>94.947</v>
      </c>
      <c r="H33">
        <v>92.727</v>
      </c>
      <c r="I33">
        <v>95.901</v>
      </c>
      <c r="J33">
        <v>85.689</v>
      </c>
      <c r="K33">
        <v>93.033</v>
      </c>
      <c r="L33">
        <v>90.186</v>
      </c>
      <c r="M33">
        <v>87.485</v>
      </c>
      <c r="N33">
        <v>98.605</v>
      </c>
      <c r="O33">
        <v>103.967</v>
      </c>
      <c r="P33">
        <v>97.829</v>
      </c>
      <c r="Q33">
        <v>80.45</v>
      </c>
    </row>
    <row r="34" spans="1:17" ht="12.75">
      <c r="A34">
        <v>20041128</v>
      </c>
      <c r="B34">
        <v>87.737</v>
      </c>
      <c r="C34">
        <v>75.115</v>
      </c>
      <c r="D34">
        <v>63.831</v>
      </c>
      <c r="E34">
        <v>68.191</v>
      </c>
      <c r="F34">
        <v>91.545</v>
      </c>
      <c r="G34">
        <v>80.046</v>
      </c>
      <c r="H34">
        <v>76.471</v>
      </c>
      <c r="I34">
        <v>77.18</v>
      </c>
      <c r="J34">
        <v>105.549</v>
      </c>
      <c r="K34">
        <v>112.089</v>
      </c>
      <c r="L34">
        <v>106.854</v>
      </c>
      <c r="M34">
        <v>110.259</v>
      </c>
      <c r="N34">
        <v>97.288</v>
      </c>
      <c r="O34">
        <v>96.059</v>
      </c>
      <c r="P34">
        <v>98.107</v>
      </c>
      <c r="Q34">
        <v>104.602</v>
      </c>
    </row>
    <row r="35" spans="1:17" ht="12.75">
      <c r="A35">
        <v>20041129</v>
      </c>
      <c r="B35">
        <v>70.772</v>
      </c>
      <c r="C35">
        <v>74.894</v>
      </c>
      <c r="D35">
        <v>75.91</v>
      </c>
      <c r="E35">
        <v>73.548</v>
      </c>
      <c r="F35">
        <v>70.843</v>
      </c>
      <c r="G35">
        <v>75.176</v>
      </c>
      <c r="H35">
        <v>77.536</v>
      </c>
      <c r="I35">
        <v>78.675</v>
      </c>
      <c r="J35">
        <v>78.497</v>
      </c>
      <c r="K35">
        <v>82.657</v>
      </c>
      <c r="L35">
        <v>81.707</v>
      </c>
      <c r="M35">
        <v>84.032</v>
      </c>
      <c r="N35">
        <v>116.286</v>
      </c>
      <c r="O35">
        <v>119.715</v>
      </c>
      <c r="P35">
        <v>116.291</v>
      </c>
      <c r="Q35">
        <v>102.582</v>
      </c>
    </row>
    <row r="36" spans="1:17" ht="12.75">
      <c r="A36">
        <v>20041130</v>
      </c>
      <c r="B36">
        <v>79.959</v>
      </c>
      <c r="C36">
        <v>85.066</v>
      </c>
      <c r="D36">
        <v>93.116</v>
      </c>
      <c r="E36">
        <v>86.262</v>
      </c>
      <c r="F36">
        <v>80.886</v>
      </c>
      <c r="G36">
        <v>92.216</v>
      </c>
      <c r="H36">
        <v>94.928</v>
      </c>
      <c r="I36">
        <v>86.924</v>
      </c>
      <c r="J36">
        <v>78.541</v>
      </c>
      <c r="K36">
        <v>82.94</v>
      </c>
      <c r="L36">
        <v>91.75</v>
      </c>
      <c r="M36">
        <v>87.112</v>
      </c>
      <c r="N36">
        <v>85.625</v>
      </c>
      <c r="O36">
        <v>86.579</v>
      </c>
      <c r="P36">
        <v>93.074</v>
      </c>
      <c r="Q36">
        <v>97.549</v>
      </c>
    </row>
    <row r="37" spans="2:17" ht="12.75">
      <c r="B37" s="21">
        <f>AVERAGE(B7:B36)</f>
        <v>84.57563333333336</v>
      </c>
      <c r="C37" s="21">
        <f>AVERAGE(C7:C36)</f>
        <v>83.93769999999998</v>
      </c>
      <c r="D37" s="21">
        <f>AVERAGE(D7:D36)</f>
        <v>83.96706666666667</v>
      </c>
      <c r="E37" s="21">
        <f>AVERAGE(E7:E36)</f>
        <v>81.24963333333336</v>
      </c>
      <c r="F37" s="21">
        <f>AVERAGE(F7:F36)</f>
        <v>86.23956666666668</v>
      </c>
      <c r="G37" s="21">
        <f>AVERAGE(G7:G36)</f>
        <v>85.89193333333331</v>
      </c>
      <c r="H37" s="21">
        <f>AVERAGE(H7:H36)</f>
        <v>86.56356666666665</v>
      </c>
      <c r="I37" s="21">
        <f>AVERAGE(I7:I36)</f>
        <v>83.94813333333332</v>
      </c>
      <c r="J37" s="21">
        <f>AVERAGE(J7:J36)</f>
        <v>88.66636666666666</v>
      </c>
      <c r="K37" s="21">
        <f>AVERAGE(K7:K36)</f>
        <v>88.9622</v>
      </c>
      <c r="L37" s="21">
        <f>AVERAGE(L7:L36)</f>
        <v>89.39409999999997</v>
      </c>
      <c r="M37" s="21">
        <f>AVERAGE(M7:M36)</f>
        <v>87.51263333333334</v>
      </c>
      <c r="N37" s="21">
        <f>AVERAGE(N7:N36)</f>
        <v>92.76553333333332</v>
      </c>
      <c r="O37" s="21">
        <f>AVERAGE(O7:O36)</f>
        <v>92.95353333333334</v>
      </c>
      <c r="P37" s="21">
        <f>AVERAGE(P7:P36)</f>
        <v>93.29116666666668</v>
      </c>
      <c r="Q37" s="21">
        <f>AVERAGE(Q7:Q36)</f>
        <v>90.91779999999999</v>
      </c>
    </row>
    <row r="39" spans="1:17" ht="12.75">
      <c r="A39">
        <v>25</v>
      </c>
      <c r="B39">
        <v>86.16</v>
      </c>
      <c r="C39">
        <v>85.71</v>
      </c>
      <c r="D39">
        <v>85.63</v>
      </c>
      <c r="E39">
        <v>82.38</v>
      </c>
      <c r="F39">
        <v>87.33</v>
      </c>
      <c r="G39">
        <v>87.15</v>
      </c>
      <c r="H39">
        <v>87.84</v>
      </c>
      <c r="I39">
        <v>84.98</v>
      </c>
      <c r="J39">
        <v>89.94</v>
      </c>
      <c r="K39">
        <v>90.42</v>
      </c>
      <c r="L39">
        <v>90.65</v>
      </c>
      <c r="M39">
        <v>88.18</v>
      </c>
      <c r="N39">
        <v>93.4</v>
      </c>
      <c r="O39">
        <v>93.71</v>
      </c>
      <c r="P39">
        <v>94.09</v>
      </c>
      <c r="Q39">
        <v>91.17</v>
      </c>
    </row>
    <row r="41" spans="1:17" ht="12.75">
      <c r="A41">
        <v>20</v>
      </c>
      <c r="B41">
        <v>87.03</v>
      </c>
      <c r="C41">
        <v>86.63</v>
      </c>
      <c r="D41">
        <v>86.52</v>
      </c>
      <c r="E41">
        <v>83.15</v>
      </c>
      <c r="F41">
        <v>88.02</v>
      </c>
      <c r="G41">
        <v>87.9</v>
      </c>
      <c r="H41">
        <v>88.58</v>
      </c>
      <c r="I41">
        <v>85.7</v>
      </c>
      <c r="J41">
        <v>90.68</v>
      </c>
      <c r="K41">
        <v>91.22</v>
      </c>
      <c r="L41">
        <v>91.41</v>
      </c>
      <c r="M41">
        <v>88.73</v>
      </c>
      <c r="N41">
        <v>93.89</v>
      </c>
      <c r="O41">
        <v>94.21</v>
      </c>
      <c r="P41">
        <v>94.61</v>
      </c>
      <c r="Q41">
        <v>91.54</v>
      </c>
    </row>
    <row r="43" spans="1:17" ht="12.75">
      <c r="A43">
        <v>30</v>
      </c>
      <c r="B43">
        <v>85.58</v>
      </c>
      <c r="C43">
        <v>85.06</v>
      </c>
      <c r="D43">
        <v>85.02</v>
      </c>
      <c r="E43">
        <v>81.9</v>
      </c>
      <c r="F43">
        <v>86.91</v>
      </c>
      <c r="G43">
        <v>86.67</v>
      </c>
      <c r="H43">
        <v>87.38</v>
      </c>
      <c r="I43">
        <v>84.55</v>
      </c>
      <c r="J43">
        <v>89.46</v>
      </c>
      <c r="K43">
        <v>89.9</v>
      </c>
      <c r="L43">
        <v>90.16</v>
      </c>
      <c r="M43">
        <v>87.91</v>
      </c>
      <c r="N43">
        <v>93.17</v>
      </c>
      <c r="O43">
        <v>93.46</v>
      </c>
      <c r="P43">
        <v>93.83</v>
      </c>
      <c r="Q43">
        <v>91.07</v>
      </c>
    </row>
    <row r="45" spans="1:17" ht="12.75">
      <c r="A45">
        <v>35</v>
      </c>
      <c r="B45">
        <v>84.93</v>
      </c>
      <c r="C45">
        <v>84.36</v>
      </c>
      <c r="D45">
        <v>84.35</v>
      </c>
      <c r="E45">
        <v>81.42</v>
      </c>
      <c r="F45">
        <v>86.43</v>
      </c>
      <c r="G45">
        <v>86.14</v>
      </c>
      <c r="H45">
        <v>86.83</v>
      </c>
      <c r="I45">
        <v>84.1</v>
      </c>
      <c r="J45">
        <v>88.92</v>
      </c>
      <c r="K45">
        <v>89.29</v>
      </c>
      <c r="L45">
        <v>89.64</v>
      </c>
      <c r="M45">
        <v>87.57</v>
      </c>
      <c r="N45">
        <v>92.84</v>
      </c>
      <c r="O45">
        <v>93.07</v>
      </c>
      <c r="P45">
        <v>93.43</v>
      </c>
      <c r="Q45">
        <v>90.86</v>
      </c>
    </row>
    <row r="46" spans="1:17" ht="12.75">
      <c r="A46">
        <v>40</v>
      </c>
      <c r="B46">
        <v>84.58</v>
      </c>
      <c r="C46">
        <v>83.94</v>
      </c>
      <c r="D46">
        <v>83.97</v>
      </c>
      <c r="E46">
        <v>81.25</v>
      </c>
      <c r="F46">
        <v>86.24</v>
      </c>
      <c r="G46">
        <v>85.89</v>
      </c>
      <c r="H46">
        <v>86.56</v>
      </c>
      <c r="I46">
        <v>83.95</v>
      </c>
      <c r="J46">
        <v>88.67</v>
      </c>
      <c r="K46">
        <v>88.96</v>
      </c>
      <c r="L46">
        <v>89.39</v>
      </c>
      <c r="M46">
        <v>87.51</v>
      </c>
      <c r="N46">
        <v>92.77</v>
      </c>
      <c r="O46">
        <v>92.95</v>
      </c>
      <c r="P46">
        <v>93.29</v>
      </c>
      <c r="Q46">
        <v>90.92</v>
      </c>
    </row>
    <row r="47" spans="1:17" ht="12.75">
      <c r="A47">
        <v>55</v>
      </c>
      <c r="B47">
        <v>83.91</v>
      </c>
      <c r="C47">
        <v>83.02</v>
      </c>
      <c r="D47">
        <v>83.29</v>
      </c>
      <c r="E47">
        <v>81.33</v>
      </c>
      <c r="F47">
        <v>85.94</v>
      </c>
      <c r="G47">
        <v>85.53</v>
      </c>
      <c r="H47">
        <v>86.18</v>
      </c>
      <c r="I47">
        <v>84.04</v>
      </c>
      <c r="J47">
        <v>88.28</v>
      </c>
      <c r="K47">
        <v>88.24</v>
      </c>
      <c r="L47">
        <v>88.88</v>
      </c>
      <c r="M47">
        <v>87.79</v>
      </c>
      <c r="N47">
        <v>92.72</v>
      </c>
      <c r="O47">
        <v>92.67</v>
      </c>
      <c r="P47">
        <v>92.89</v>
      </c>
      <c r="Q47">
        <v>91.38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6">
      <selection activeCell="B37" sqref="B37:Q37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79</v>
      </c>
      <c r="B1" t="s">
        <v>80</v>
      </c>
    </row>
    <row r="2" spans="1:2" ht="12.75">
      <c r="A2" t="s">
        <v>76</v>
      </c>
      <c r="B2" t="s">
        <v>77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20041101</v>
      </c>
      <c r="B7">
        <v>105.512</v>
      </c>
      <c r="C7">
        <v>99.678</v>
      </c>
      <c r="D7">
        <v>95.752</v>
      </c>
      <c r="E7">
        <v>103.439</v>
      </c>
      <c r="F7">
        <v>99.724</v>
      </c>
      <c r="G7">
        <v>100.507</v>
      </c>
      <c r="H7">
        <v>99.655</v>
      </c>
      <c r="I7">
        <v>94.389</v>
      </c>
      <c r="J7">
        <v>99.673</v>
      </c>
      <c r="K7">
        <v>99.036</v>
      </c>
      <c r="L7">
        <v>100.564</v>
      </c>
      <c r="M7">
        <v>92.407</v>
      </c>
      <c r="N7">
        <v>97.678</v>
      </c>
      <c r="O7">
        <v>95.052</v>
      </c>
      <c r="P7">
        <v>91.736</v>
      </c>
      <c r="Q7">
        <v>80.925</v>
      </c>
    </row>
    <row r="8" spans="1:17" ht="12.75">
      <c r="A8">
        <v>20041102</v>
      </c>
      <c r="B8">
        <v>97.949</v>
      </c>
      <c r="C8">
        <v>99.592</v>
      </c>
      <c r="D8">
        <v>88.248</v>
      </c>
      <c r="E8">
        <v>81.266</v>
      </c>
      <c r="F8">
        <v>106.593</v>
      </c>
      <c r="G8">
        <v>105.936</v>
      </c>
      <c r="H8">
        <v>97.977</v>
      </c>
      <c r="I8">
        <v>99.235</v>
      </c>
      <c r="J8">
        <v>104.99</v>
      </c>
      <c r="K8">
        <v>101.745</v>
      </c>
      <c r="L8">
        <v>96.465</v>
      </c>
      <c r="M8">
        <v>88.718</v>
      </c>
      <c r="N8">
        <v>101.913</v>
      </c>
      <c r="O8">
        <v>98.433</v>
      </c>
      <c r="P8">
        <v>88.245</v>
      </c>
      <c r="Q8">
        <v>74.142</v>
      </c>
    </row>
    <row r="9" spans="1:17" ht="12.75">
      <c r="A9">
        <v>20041103</v>
      </c>
      <c r="B9">
        <v>85.921</v>
      </c>
      <c r="C9">
        <v>80.959</v>
      </c>
      <c r="D9">
        <v>86.273</v>
      </c>
      <c r="E9">
        <v>98.671</v>
      </c>
      <c r="F9">
        <v>89.701</v>
      </c>
      <c r="G9">
        <v>89.15</v>
      </c>
      <c r="H9">
        <v>94.14</v>
      </c>
      <c r="I9">
        <v>105.182</v>
      </c>
      <c r="J9">
        <v>103.77</v>
      </c>
      <c r="K9">
        <v>106.723</v>
      </c>
      <c r="L9">
        <v>113.288</v>
      </c>
      <c r="M9">
        <v>110.977</v>
      </c>
      <c r="N9">
        <v>100.664</v>
      </c>
      <c r="O9">
        <v>111.185</v>
      </c>
      <c r="P9">
        <v>108.5</v>
      </c>
      <c r="Q9">
        <v>95.943</v>
      </c>
    </row>
    <row r="10" spans="1:17" ht="12.75">
      <c r="A10">
        <v>20041104</v>
      </c>
      <c r="B10">
        <v>101.093</v>
      </c>
      <c r="C10">
        <v>104.647</v>
      </c>
      <c r="D10">
        <v>99.706</v>
      </c>
      <c r="E10">
        <v>93.511</v>
      </c>
      <c r="F10">
        <v>102.313</v>
      </c>
      <c r="G10">
        <v>101.522</v>
      </c>
      <c r="H10">
        <v>100.658</v>
      </c>
      <c r="I10">
        <v>93.653</v>
      </c>
      <c r="J10">
        <v>106.954</v>
      </c>
      <c r="K10">
        <v>103.557</v>
      </c>
      <c r="L10">
        <v>105.924</v>
      </c>
      <c r="M10">
        <v>106.946</v>
      </c>
      <c r="N10">
        <v>105.414</v>
      </c>
      <c r="O10">
        <v>104.468</v>
      </c>
      <c r="P10">
        <v>109.986</v>
      </c>
      <c r="Q10">
        <v>115.864</v>
      </c>
    </row>
    <row r="11" spans="1:17" ht="12.75">
      <c r="A11">
        <v>20041105</v>
      </c>
      <c r="B11">
        <v>82.905</v>
      </c>
      <c r="C11">
        <v>81.533</v>
      </c>
      <c r="D11">
        <v>83.332</v>
      </c>
      <c r="E11">
        <v>76.717</v>
      </c>
      <c r="F11">
        <v>90.54</v>
      </c>
      <c r="G11">
        <v>86.43</v>
      </c>
      <c r="H11">
        <v>85.244</v>
      </c>
      <c r="I11">
        <v>78.62</v>
      </c>
      <c r="J11">
        <v>92.16</v>
      </c>
      <c r="K11">
        <v>92.499</v>
      </c>
      <c r="L11">
        <v>89.876</v>
      </c>
      <c r="M11">
        <v>86.515</v>
      </c>
      <c r="N11">
        <v>112.364</v>
      </c>
      <c r="O11">
        <v>113.486</v>
      </c>
      <c r="P11">
        <v>117.537</v>
      </c>
      <c r="Q11">
        <v>121.093</v>
      </c>
    </row>
    <row r="12" spans="1:17" ht="12.75">
      <c r="A12">
        <v>20041106</v>
      </c>
      <c r="B12">
        <v>82.226</v>
      </c>
      <c r="C12">
        <v>82.518</v>
      </c>
      <c r="D12">
        <v>83.922</v>
      </c>
      <c r="E12">
        <v>79.686</v>
      </c>
      <c r="F12">
        <v>83.869</v>
      </c>
      <c r="G12">
        <v>81.911</v>
      </c>
      <c r="H12">
        <v>83.605</v>
      </c>
      <c r="I12">
        <v>83.873</v>
      </c>
      <c r="J12">
        <v>84.993</v>
      </c>
      <c r="K12">
        <v>85.502</v>
      </c>
      <c r="L12">
        <v>86.385</v>
      </c>
      <c r="M12">
        <v>84.107</v>
      </c>
      <c r="N12">
        <v>90.771</v>
      </c>
      <c r="O12">
        <v>90.515</v>
      </c>
      <c r="P12">
        <v>87.989</v>
      </c>
      <c r="Q12">
        <v>88.687</v>
      </c>
    </row>
    <row r="13" spans="1:17" ht="12.75">
      <c r="A13">
        <v>20041107</v>
      </c>
      <c r="B13">
        <v>86.066</v>
      </c>
      <c r="C13">
        <v>84.898</v>
      </c>
      <c r="D13">
        <v>91.008</v>
      </c>
      <c r="E13">
        <v>91.639</v>
      </c>
      <c r="F13">
        <v>86.201</v>
      </c>
      <c r="G13">
        <v>85.926</v>
      </c>
      <c r="H13">
        <v>88.362</v>
      </c>
      <c r="I13">
        <v>89.747</v>
      </c>
      <c r="J13">
        <v>90.099</v>
      </c>
      <c r="K13">
        <v>87.448</v>
      </c>
      <c r="L13">
        <v>86.658</v>
      </c>
      <c r="M13">
        <v>80.742</v>
      </c>
      <c r="N13">
        <v>87.557</v>
      </c>
      <c r="O13">
        <v>85.051</v>
      </c>
      <c r="P13">
        <v>87.367</v>
      </c>
      <c r="Q13">
        <v>83.021</v>
      </c>
    </row>
    <row r="14" spans="1:17" ht="12.75">
      <c r="A14">
        <v>20041108</v>
      </c>
      <c r="B14">
        <v>88.173</v>
      </c>
      <c r="C14">
        <v>84.01</v>
      </c>
      <c r="D14">
        <v>84.426</v>
      </c>
      <c r="E14">
        <v>70.867</v>
      </c>
      <c r="F14">
        <v>88.903</v>
      </c>
      <c r="G14">
        <v>86.292</v>
      </c>
      <c r="H14">
        <v>92.963</v>
      </c>
      <c r="I14">
        <v>79.059</v>
      </c>
      <c r="J14">
        <v>88.96</v>
      </c>
      <c r="K14">
        <v>85.741</v>
      </c>
      <c r="L14">
        <v>84.235</v>
      </c>
      <c r="M14">
        <v>77.236</v>
      </c>
      <c r="N14">
        <v>78.738</v>
      </c>
      <c r="O14">
        <v>78.274</v>
      </c>
      <c r="P14">
        <v>84.161</v>
      </c>
      <c r="Q14">
        <v>82.513</v>
      </c>
    </row>
    <row r="15" spans="1:17" ht="12.75">
      <c r="A15">
        <v>20041109</v>
      </c>
      <c r="B15">
        <v>106.859</v>
      </c>
      <c r="C15">
        <v>110.001</v>
      </c>
      <c r="D15">
        <v>107.613</v>
      </c>
      <c r="E15">
        <v>109.35</v>
      </c>
      <c r="F15">
        <v>73.22</v>
      </c>
      <c r="G15">
        <v>79.86</v>
      </c>
      <c r="H15">
        <v>81.157</v>
      </c>
      <c r="I15">
        <v>73.197</v>
      </c>
      <c r="J15">
        <v>81.101</v>
      </c>
      <c r="K15">
        <v>79.167</v>
      </c>
      <c r="L15">
        <v>87.97</v>
      </c>
      <c r="M15">
        <v>88.945</v>
      </c>
      <c r="N15">
        <v>78.302</v>
      </c>
      <c r="O15">
        <v>74.12</v>
      </c>
      <c r="P15">
        <v>75.771</v>
      </c>
      <c r="Q15">
        <v>71.289</v>
      </c>
    </row>
    <row r="16" spans="1:17" ht="12.75">
      <c r="A16">
        <v>20041110</v>
      </c>
      <c r="B16">
        <v>86.851</v>
      </c>
      <c r="C16">
        <v>84.273</v>
      </c>
      <c r="D16">
        <v>82.724</v>
      </c>
      <c r="E16">
        <v>82.682</v>
      </c>
      <c r="F16">
        <v>113.277</v>
      </c>
      <c r="G16">
        <v>109.309</v>
      </c>
      <c r="H16">
        <v>105.044</v>
      </c>
      <c r="I16">
        <v>95.578</v>
      </c>
      <c r="J16">
        <v>84.738</v>
      </c>
      <c r="K16">
        <v>87.678</v>
      </c>
      <c r="L16">
        <v>88.9</v>
      </c>
      <c r="M16">
        <v>78.484</v>
      </c>
      <c r="N16">
        <v>97.06</v>
      </c>
      <c r="O16">
        <v>98.627</v>
      </c>
      <c r="P16">
        <v>98.311</v>
      </c>
      <c r="Q16">
        <v>84.408</v>
      </c>
    </row>
    <row r="17" spans="1:17" ht="12.75">
      <c r="A17">
        <v>20041111</v>
      </c>
      <c r="B17">
        <v>83.25</v>
      </c>
      <c r="C17">
        <v>85.996</v>
      </c>
      <c r="D17">
        <v>82.63</v>
      </c>
      <c r="E17">
        <v>91.493</v>
      </c>
      <c r="F17">
        <v>83.602</v>
      </c>
      <c r="G17">
        <v>90.025</v>
      </c>
      <c r="H17">
        <v>90.97</v>
      </c>
      <c r="I17">
        <v>102.72</v>
      </c>
      <c r="J17">
        <v>96.798</v>
      </c>
      <c r="K17">
        <v>99.285</v>
      </c>
      <c r="L17">
        <v>93.063</v>
      </c>
      <c r="M17">
        <v>97.082</v>
      </c>
      <c r="N17">
        <v>81.679</v>
      </c>
      <c r="O17">
        <v>91.982</v>
      </c>
      <c r="P17">
        <v>93.581</v>
      </c>
      <c r="Q17">
        <v>102.694</v>
      </c>
    </row>
    <row r="18" spans="1:17" ht="12.75">
      <c r="A18">
        <v>20041112</v>
      </c>
      <c r="B18">
        <v>88.805</v>
      </c>
      <c r="C18">
        <v>84.728</v>
      </c>
      <c r="D18">
        <v>89.464</v>
      </c>
      <c r="E18">
        <v>89.875</v>
      </c>
      <c r="F18">
        <v>88.634</v>
      </c>
      <c r="G18">
        <v>87.32</v>
      </c>
      <c r="H18">
        <v>97.942</v>
      </c>
      <c r="I18">
        <v>95.683</v>
      </c>
      <c r="J18">
        <v>99.638</v>
      </c>
      <c r="K18">
        <v>94.18</v>
      </c>
      <c r="L18">
        <v>98.51</v>
      </c>
      <c r="M18">
        <v>99.434</v>
      </c>
      <c r="N18">
        <v>88.356</v>
      </c>
      <c r="O18">
        <v>89.463</v>
      </c>
      <c r="P18">
        <v>92.642</v>
      </c>
      <c r="Q18">
        <v>91.314</v>
      </c>
    </row>
    <row r="19" spans="1:17" ht="12.75">
      <c r="A19">
        <v>20041113</v>
      </c>
      <c r="B19">
        <v>86.94</v>
      </c>
      <c r="C19">
        <v>86.306</v>
      </c>
      <c r="D19">
        <v>87.926</v>
      </c>
      <c r="E19">
        <v>76.538</v>
      </c>
      <c r="F19">
        <v>87.638</v>
      </c>
      <c r="G19">
        <v>87.471</v>
      </c>
      <c r="H19">
        <v>85.849</v>
      </c>
      <c r="I19">
        <v>78.196</v>
      </c>
      <c r="J19">
        <v>98.717</v>
      </c>
      <c r="K19">
        <v>102.068</v>
      </c>
      <c r="L19">
        <v>98.291</v>
      </c>
      <c r="M19">
        <v>91.496</v>
      </c>
      <c r="N19">
        <v>100.264</v>
      </c>
      <c r="O19">
        <v>100.777</v>
      </c>
      <c r="P19">
        <v>100.049</v>
      </c>
      <c r="Q19">
        <v>98.214</v>
      </c>
    </row>
    <row r="20" spans="1:17" ht="12.75">
      <c r="A20">
        <v>20041114</v>
      </c>
      <c r="B20">
        <v>81.444</v>
      </c>
      <c r="C20">
        <v>81.715</v>
      </c>
      <c r="D20">
        <v>85.673</v>
      </c>
      <c r="E20">
        <v>74.252</v>
      </c>
      <c r="F20">
        <v>82.712</v>
      </c>
      <c r="G20">
        <v>82.56</v>
      </c>
      <c r="H20">
        <v>84.729</v>
      </c>
      <c r="I20">
        <v>77.041</v>
      </c>
      <c r="J20">
        <v>82.227</v>
      </c>
      <c r="K20">
        <v>82.943</v>
      </c>
      <c r="L20">
        <v>84.294</v>
      </c>
      <c r="M20">
        <v>80.709</v>
      </c>
      <c r="N20">
        <v>94.745</v>
      </c>
      <c r="O20">
        <v>91.814</v>
      </c>
      <c r="P20">
        <v>97.279</v>
      </c>
      <c r="Q20">
        <v>90.716</v>
      </c>
    </row>
    <row r="21" spans="1:17" ht="12.75">
      <c r="A21">
        <v>20041115</v>
      </c>
      <c r="B21">
        <v>98.621</v>
      </c>
      <c r="C21">
        <v>97.464</v>
      </c>
      <c r="D21">
        <v>100.464</v>
      </c>
      <c r="E21">
        <v>94.738</v>
      </c>
      <c r="F21">
        <v>88.47</v>
      </c>
      <c r="G21">
        <v>87.4</v>
      </c>
      <c r="H21">
        <v>90.707</v>
      </c>
      <c r="I21">
        <v>82.577</v>
      </c>
      <c r="J21">
        <v>85.614</v>
      </c>
      <c r="K21">
        <v>89.999</v>
      </c>
      <c r="L21">
        <v>88.871</v>
      </c>
      <c r="M21">
        <v>86.179</v>
      </c>
      <c r="N21">
        <v>85.097</v>
      </c>
      <c r="O21">
        <v>87.146</v>
      </c>
      <c r="P21">
        <v>88.561</v>
      </c>
      <c r="Q21">
        <v>85.809</v>
      </c>
    </row>
    <row r="22" spans="1:17" ht="12.75">
      <c r="A22">
        <v>20041116</v>
      </c>
      <c r="B22">
        <v>95.236</v>
      </c>
      <c r="C22">
        <v>98.034</v>
      </c>
      <c r="D22">
        <v>86.18</v>
      </c>
      <c r="E22">
        <v>78.993</v>
      </c>
      <c r="F22">
        <v>92.867</v>
      </c>
      <c r="G22">
        <v>86.574</v>
      </c>
      <c r="H22">
        <v>85.829</v>
      </c>
      <c r="I22">
        <v>81.506</v>
      </c>
      <c r="J22">
        <v>90.257</v>
      </c>
      <c r="K22">
        <v>89.668</v>
      </c>
      <c r="L22">
        <v>85.935</v>
      </c>
      <c r="M22">
        <v>84.538</v>
      </c>
      <c r="N22">
        <v>90.723</v>
      </c>
      <c r="O22">
        <v>97.19</v>
      </c>
      <c r="P22">
        <v>87.482</v>
      </c>
      <c r="Q22">
        <v>88.672</v>
      </c>
    </row>
    <row r="23" spans="1:17" ht="12.75">
      <c r="A23">
        <v>20041117</v>
      </c>
      <c r="B23">
        <v>89.941</v>
      </c>
      <c r="C23">
        <v>92.79</v>
      </c>
      <c r="D23">
        <v>97.782</v>
      </c>
      <c r="E23">
        <v>91.038</v>
      </c>
      <c r="F23">
        <v>90.762</v>
      </c>
      <c r="G23">
        <v>92.34</v>
      </c>
      <c r="H23">
        <v>95.742</v>
      </c>
      <c r="I23">
        <v>96.158</v>
      </c>
      <c r="J23">
        <v>88.325</v>
      </c>
      <c r="K23">
        <v>94.712</v>
      </c>
      <c r="L23">
        <v>95.04</v>
      </c>
      <c r="M23">
        <v>94.519</v>
      </c>
      <c r="N23">
        <v>98.287</v>
      </c>
      <c r="O23">
        <v>102.513</v>
      </c>
      <c r="P23">
        <v>108.562</v>
      </c>
      <c r="Q23">
        <v>91.666</v>
      </c>
    </row>
    <row r="24" spans="1:17" ht="12.75">
      <c r="A24">
        <v>20041118</v>
      </c>
      <c r="B24">
        <v>94.728</v>
      </c>
      <c r="C24">
        <v>93.194</v>
      </c>
      <c r="D24">
        <v>96.558</v>
      </c>
      <c r="E24">
        <v>100.691</v>
      </c>
      <c r="F24">
        <v>95.978</v>
      </c>
      <c r="G24">
        <v>101.776</v>
      </c>
      <c r="H24">
        <v>102.243</v>
      </c>
      <c r="I24">
        <v>101.469</v>
      </c>
      <c r="J24">
        <v>95.391</v>
      </c>
      <c r="K24">
        <v>96.935</v>
      </c>
      <c r="L24">
        <v>99.813</v>
      </c>
      <c r="M24">
        <v>97.642</v>
      </c>
      <c r="N24">
        <v>101.562</v>
      </c>
      <c r="O24">
        <v>106.457</v>
      </c>
      <c r="P24">
        <v>107.727</v>
      </c>
      <c r="Q24">
        <v>97.245</v>
      </c>
    </row>
    <row r="25" spans="1:17" ht="12.75">
      <c r="A25">
        <v>20041119</v>
      </c>
      <c r="B25">
        <v>95.211</v>
      </c>
      <c r="C25">
        <v>93.564</v>
      </c>
      <c r="D25">
        <v>97.659</v>
      </c>
      <c r="E25">
        <v>91.717</v>
      </c>
      <c r="F25">
        <v>101.689</v>
      </c>
      <c r="G25">
        <v>97.444</v>
      </c>
      <c r="H25">
        <v>94.18</v>
      </c>
      <c r="I25">
        <v>92.351</v>
      </c>
      <c r="J25">
        <v>105.437</v>
      </c>
      <c r="K25">
        <v>106.735</v>
      </c>
      <c r="L25">
        <v>104.41</v>
      </c>
      <c r="M25">
        <v>95.075</v>
      </c>
      <c r="N25">
        <v>106.743</v>
      </c>
      <c r="O25">
        <v>104.121</v>
      </c>
      <c r="P25">
        <v>99.756</v>
      </c>
      <c r="Q25">
        <v>92.362</v>
      </c>
    </row>
    <row r="26" spans="1:17" ht="12.75">
      <c r="A26">
        <v>20041120</v>
      </c>
      <c r="B26">
        <v>96.929</v>
      </c>
      <c r="C26">
        <v>100.123</v>
      </c>
      <c r="D26">
        <v>93.048</v>
      </c>
      <c r="E26">
        <v>83.131</v>
      </c>
      <c r="F26">
        <v>96.853</v>
      </c>
      <c r="G26">
        <v>104.519</v>
      </c>
      <c r="H26">
        <v>103.499</v>
      </c>
      <c r="I26">
        <v>99.806</v>
      </c>
      <c r="J26">
        <v>90.678</v>
      </c>
      <c r="K26">
        <v>99.659</v>
      </c>
      <c r="L26">
        <v>88.764</v>
      </c>
      <c r="M26">
        <v>77.761</v>
      </c>
      <c r="N26">
        <v>96.796</v>
      </c>
      <c r="O26">
        <v>96.146</v>
      </c>
      <c r="P26">
        <v>91.891</v>
      </c>
      <c r="Q26">
        <v>98.512</v>
      </c>
    </row>
    <row r="27" spans="1:17" ht="12.75">
      <c r="A27">
        <v>20041121</v>
      </c>
      <c r="B27">
        <v>86.79</v>
      </c>
      <c r="C27">
        <v>91.066</v>
      </c>
      <c r="D27">
        <v>94.833</v>
      </c>
      <c r="E27">
        <v>88.764</v>
      </c>
      <c r="F27">
        <v>88.602</v>
      </c>
      <c r="G27">
        <v>88.81</v>
      </c>
      <c r="H27">
        <v>88.231</v>
      </c>
      <c r="I27">
        <v>84.944</v>
      </c>
      <c r="J27">
        <v>109.562</v>
      </c>
      <c r="K27">
        <v>111.099</v>
      </c>
      <c r="L27">
        <v>114.385</v>
      </c>
      <c r="M27">
        <v>111.624</v>
      </c>
      <c r="N27">
        <v>86.482</v>
      </c>
      <c r="O27">
        <v>89.79</v>
      </c>
      <c r="P27">
        <v>95.538</v>
      </c>
      <c r="Q27">
        <v>93.046</v>
      </c>
    </row>
    <row r="28" spans="1:17" ht="12.75">
      <c r="A28">
        <v>20041122</v>
      </c>
      <c r="B28">
        <v>83.485</v>
      </c>
      <c r="C28">
        <v>84.343</v>
      </c>
      <c r="D28">
        <v>91.309</v>
      </c>
      <c r="E28">
        <v>87.54</v>
      </c>
      <c r="F28">
        <v>91.877</v>
      </c>
      <c r="G28">
        <v>92.816</v>
      </c>
      <c r="H28">
        <v>95.211</v>
      </c>
      <c r="I28">
        <v>97.048</v>
      </c>
      <c r="J28">
        <v>90.622</v>
      </c>
      <c r="K28">
        <v>89.012</v>
      </c>
      <c r="L28">
        <v>95.957</v>
      </c>
      <c r="M28">
        <v>99.724</v>
      </c>
      <c r="N28">
        <v>115.638</v>
      </c>
      <c r="O28">
        <v>113.818</v>
      </c>
      <c r="P28">
        <v>113.513</v>
      </c>
      <c r="Q28">
        <v>110.422</v>
      </c>
    </row>
    <row r="29" spans="1:17" ht="12.75">
      <c r="A29">
        <v>20041123</v>
      </c>
      <c r="B29">
        <v>100.757</v>
      </c>
      <c r="C29">
        <v>104.05</v>
      </c>
      <c r="D29">
        <v>103.165</v>
      </c>
      <c r="E29">
        <v>91.907</v>
      </c>
      <c r="F29">
        <v>92.688</v>
      </c>
      <c r="G29">
        <v>87.974</v>
      </c>
      <c r="H29">
        <v>87.374</v>
      </c>
      <c r="I29">
        <v>90.371</v>
      </c>
      <c r="J29">
        <v>97.003</v>
      </c>
      <c r="K29">
        <v>86.962</v>
      </c>
      <c r="L29">
        <v>89.071</v>
      </c>
      <c r="M29">
        <v>92.472</v>
      </c>
      <c r="N29">
        <v>101.415</v>
      </c>
      <c r="O29">
        <v>93.977</v>
      </c>
      <c r="P29">
        <v>102.595</v>
      </c>
      <c r="Q29">
        <v>109.834</v>
      </c>
    </row>
    <row r="30" spans="1:17" ht="12.75">
      <c r="A30">
        <v>20041124</v>
      </c>
      <c r="B30">
        <v>106.105</v>
      </c>
      <c r="C30">
        <v>103.71</v>
      </c>
      <c r="D30">
        <v>94.911</v>
      </c>
      <c r="E30">
        <v>87.329</v>
      </c>
      <c r="F30">
        <v>99.056</v>
      </c>
      <c r="G30">
        <v>95.414</v>
      </c>
      <c r="H30">
        <v>90.662</v>
      </c>
      <c r="I30">
        <v>85.193</v>
      </c>
      <c r="J30">
        <v>98.024</v>
      </c>
      <c r="K30">
        <v>94.481</v>
      </c>
      <c r="L30">
        <v>88.405</v>
      </c>
      <c r="M30">
        <v>90.747</v>
      </c>
      <c r="N30">
        <v>92.514</v>
      </c>
      <c r="O30">
        <v>96.975</v>
      </c>
      <c r="P30">
        <v>99.03</v>
      </c>
      <c r="Q30">
        <v>99.251</v>
      </c>
    </row>
    <row r="31" spans="1:17" ht="12.75">
      <c r="A31">
        <v>20041125</v>
      </c>
      <c r="B31">
        <v>88.585</v>
      </c>
      <c r="C31">
        <v>85.618</v>
      </c>
      <c r="D31">
        <v>77.564</v>
      </c>
      <c r="E31">
        <v>73.011</v>
      </c>
      <c r="F31">
        <v>90.648</v>
      </c>
      <c r="G31">
        <v>87.861</v>
      </c>
      <c r="H31">
        <v>85.664</v>
      </c>
      <c r="I31">
        <v>78.156</v>
      </c>
      <c r="J31">
        <v>93.635</v>
      </c>
      <c r="K31">
        <v>92.877</v>
      </c>
      <c r="L31">
        <v>87.187</v>
      </c>
      <c r="M31">
        <v>77.545</v>
      </c>
      <c r="N31">
        <v>91.628</v>
      </c>
      <c r="O31">
        <v>81.025</v>
      </c>
      <c r="P31">
        <v>79.386</v>
      </c>
      <c r="Q31">
        <v>86.07</v>
      </c>
    </row>
    <row r="32" spans="1:17" ht="12.75">
      <c r="A32">
        <v>20041126</v>
      </c>
      <c r="B32">
        <v>80.626</v>
      </c>
      <c r="C32">
        <v>81.622</v>
      </c>
      <c r="D32">
        <v>85.027</v>
      </c>
      <c r="E32">
        <v>78.683</v>
      </c>
      <c r="F32">
        <v>81.172</v>
      </c>
      <c r="G32">
        <v>81.951</v>
      </c>
      <c r="H32">
        <v>84.796</v>
      </c>
      <c r="I32">
        <v>78.445</v>
      </c>
      <c r="J32">
        <v>86.363</v>
      </c>
      <c r="K32">
        <v>85.244</v>
      </c>
      <c r="L32">
        <v>90.786</v>
      </c>
      <c r="M32">
        <v>86.578</v>
      </c>
      <c r="N32">
        <v>88.359</v>
      </c>
      <c r="O32">
        <v>95.802</v>
      </c>
      <c r="P32">
        <v>95.154</v>
      </c>
      <c r="Q32">
        <v>79.171</v>
      </c>
    </row>
    <row r="33" spans="1:17" ht="12.75">
      <c r="A33">
        <v>20041127</v>
      </c>
      <c r="B33">
        <v>90.684</v>
      </c>
      <c r="C33">
        <v>91.247</v>
      </c>
      <c r="D33">
        <v>87.648</v>
      </c>
      <c r="E33">
        <v>92.561</v>
      </c>
      <c r="F33">
        <v>89.809</v>
      </c>
      <c r="G33">
        <v>94.061</v>
      </c>
      <c r="H33">
        <v>93.624</v>
      </c>
      <c r="I33">
        <v>96.432</v>
      </c>
      <c r="J33">
        <v>95.364</v>
      </c>
      <c r="K33">
        <v>95.853</v>
      </c>
      <c r="L33">
        <v>98.171</v>
      </c>
      <c r="M33">
        <v>94.788</v>
      </c>
      <c r="N33">
        <v>102.919</v>
      </c>
      <c r="O33">
        <v>104.27</v>
      </c>
      <c r="P33">
        <v>105.458</v>
      </c>
      <c r="Q33">
        <v>92.742</v>
      </c>
    </row>
    <row r="34" spans="1:17" ht="12.75">
      <c r="A34">
        <v>20041128</v>
      </c>
      <c r="B34">
        <v>100.337</v>
      </c>
      <c r="C34">
        <v>92.375</v>
      </c>
      <c r="D34">
        <v>79.184</v>
      </c>
      <c r="E34">
        <v>73.745</v>
      </c>
      <c r="F34">
        <v>98.2</v>
      </c>
      <c r="G34">
        <v>89.177</v>
      </c>
      <c r="H34">
        <v>85.828</v>
      </c>
      <c r="I34">
        <v>82.213</v>
      </c>
      <c r="J34">
        <v>110.903</v>
      </c>
      <c r="K34">
        <v>116.377</v>
      </c>
      <c r="L34">
        <v>108.051</v>
      </c>
      <c r="M34">
        <v>109.018</v>
      </c>
      <c r="N34">
        <v>102.208</v>
      </c>
      <c r="O34">
        <v>93.75</v>
      </c>
      <c r="P34">
        <v>90.181</v>
      </c>
      <c r="Q34">
        <v>95.854</v>
      </c>
    </row>
    <row r="35" spans="1:17" ht="12.75">
      <c r="A35">
        <v>20041129</v>
      </c>
      <c r="B35">
        <v>76.329</v>
      </c>
      <c r="C35">
        <v>81.889</v>
      </c>
      <c r="D35">
        <v>88.272</v>
      </c>
      <c r="E35">
        <v>84.795</v>
      </c>
      <c r="F35">
        <v>77.105</v>
      </c>
      <c r="G35">
        <v>83.012</v>
      </c>
      <c r="H35">
        <v>87.737</v>
      </c>
      <c r="I35">
        <v>85.648</v>
      </c>
      <c r="J35">
        <v>86.755</v>
      </c>
      <c r="K35">
        <v>91.395</v>
      </c>
      <c r="L35">
        <v>93.446</v>
      </c>
      <c r="M35">
        <v>86.809</v>
      </c>
      <c r="N35">
        <v>113.688</v>
      </c>
      <c r="O35">
        <v>115.738</v>
      </c>
      <c r="P35">
        <v>117.292</v>
      </c>
      <c r="Q35">
        <v>109.271</v>
      </c>
    </row>
    <row r="36" spans="1:17" ht="12.75">
      <c r="A36">
        <v>20041130</v>
      </c>
      <c r="B36">
        <v>85.058</v>
      </c>
      <c r="C36">
        <v>90.609</v>
      </c>
      <c r="D36">
        <v>103.81</v>
      </c>
      <c r="E36">
        <v>97.899</v>
      </c>
      <c r="F36">
        <v>91.733</v>
      </c>
      <c r="G36">
        <v>98.915</v>
      </c>
      <c r="H36">
        <v>109.453</v>
      </c>
      <c r="I36">
        <v>100.544</v>
      </c>
      <c r="J36">
        <v>88.14</v>
      </c>
      <c r="K36">
        <v>93.557</v>
      </c>
      <c r="L36">
        <v>106.496</v>
      </c>
      <c r="M36">
        <v>99.92</v>
      </c>
      <c r="N36">
        <v>90.405</v>
      </c>
      <c r="O36">
        <v>87.64</v>
      </c>
      <c r="P36">
        <v>93.456</v>
      </c>
      <c r="Q36">
        <v>93.672</v>
      </c>
    </row>
    <row r="37" spans="2:17" ht="12.75">
      <c r="B37" s="21">
        <f>AVERAGE(B7:B36)</f>
        <v>91.11386666666671</v>
      </c>
      <c r="C37" s="21">
        <f aca="true" t="shared" si="0" ref="C37:Q37">AVERAGE(C7:C36)</f>
        <v>91.08506666666668</v>
      </c>
      <c r="D37" s="21">
        <f t="shared" si="0"/>
        <v>90.87036666666668</v>
      </c>
      <c r="E37" s="21">
        <f t="shared" si="0"/>
        <v>87.21759999999999</v>
      </c>
      <c r="F37" s="21">
        <f t="shared" si="0"/>
        <v>91.48120000000002</v>
      </c>
      <c r="G37" s="21">
        <f t="shared" si="0"/>
        <v>91.47543333333336</v>
      </c>
      <c r="H37" s="21">
        <f t="shared" si="0"/>
        <v>92.30249999999998</v>
      </c>
      <c r="I37" s="21">
        <f t="shared" si="0"/>
        <v>89.30113333333334</v>
      </c>
      <c r="J37" s="21">
        <f t="shared" si="0"/>
        <v>94.22970000000001</v>
      </c>
      <c r="K37" s="21">
        <f t="shared" si="0"/>
        <v>94.7379</v>
      </c>
      <c r="L37" s="21">
        <f t="shared" si="0"/>
        <v>94.9737</v>
      </c>
      <c r="M37" s="21">
        <f t="shared" si="0"/>
        <v>91.62456666666668</v>
      </c>
      <c r="N37" s="21">
        <f t="shared" si="0"/>
        <v>95.99896666666669</v>
      </c>
      <c r="O37" s="21">
        <f t="shared" si="0"/>
        <v>96.32016666666665</v>
      </c>
      <c r="P37" s="21">
        <f t="shared" si="0"/>
        <v>96.95786666666667</v>
      </c>
      <c r="Q37" s="21">
        <f t="shared" si="0"/>
        <v>93.48073333333333</v>
      </c>
    </row>
    <row r="39" spans="2:17" ht="12.75">
      <c r="B39">
        <v>91.11</v>
      </c>
      <c r="C39">
        <v>91.09</v>
      </c>
      <c r="D39">
        <v>90.87</v>
      </c>
      <c r="E39">
        <v>87.22</v>
      </c>
      <c r="F39">
        <v>91.48</v>
      </c>
      <c r="G39">
        <v>91.48</v>
      </c>
      <c r="H39">
        <v>92.3</v>
      </c>
      <c r="I39">
        <v>89.3</v>
      </c>
      <c r="J39">
        <v>94.23</v>
      </c>
      <c r="K39">
        <v>94.74</v>
      </c>
      <c r="L39">
        <v>94.97</v>
      </c>
      <c r="M39">
        <v>91.62</v>
      </c>
      <c r="N39">
        <v>96</v>
      </c>
      <c r="O39">
        <v>96.32</v>
      </c>
      <c r="P39">
        <v>96.96</v>
      </c>
      <c r="Q39">
        <v>93.48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91.11</v>
      </c>
      <c r="C42">
        <v>91.09</v>
      </c>
      <c r="D42">
        <v>90.87</v>
      </c>
      <c r="E42">
        <v>87.22</v>
      </c>
    </row>
    <row r="43" spans="1:5" ht="12.75">
      <c r="A43" t="s">
        <v>49</v>
      </c>
      <c r="B43">
        <v>91.48</v>
      </c>
      <c r="C43">
        <v>91.48</v>
      </c>
      <c r="D43">
        <v>92.3</v>
      </c>
      <c r="E43">
        <v>89.3</v>
      </c>
    </row>
    <row r="44" spans="1:5" ht="12.75">
      <c r="A44" t="s">
        <v>50</v>
      </c>
      <c r="B44">
        <v>94.23</v>
      </c>
      <c r="C44">
        <v>94.74</v>
      </c>
      <c r="D44">
        <v>94.97</v>
      </c>
      <c r="E44">
        <v>91.62</v>
      </c>
    </row>
    <row r="45" spans="1:5" ht="12.75">
      <c r="A45" t="s">
        <v>51</v>
      </c>
      <c r="B45">
        <v>96</v>
      </c>
      <c r="C45">
        <v>96.32</v>
      </c>
      <c r="D45">
        <v>96.96</v>
      </c>
      <c r="E45">
        <v>93.48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44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12" customHeight="1">
      <c r="A5" s="1">
        <v>200408</v>
      </c>
      <c r="C5" s="2">
        <v>32.16</v>
      </c>
      <c r="D5" s="2">
        <v>32.78</v>
      </c>
      <c r="E5" s="2">
        <v>31.72</v>
      </c>
      <c r="F5" s="2">
        <v>28.71</v>
      </c>
      <c r="G5" s="2">
        <v>33.21</v>
      </c>
      <c r="H5" s="2">
        <v>34.35</v>
      </c>
      <c r="I5" s="2">
        <v>32.65</v>
      </c>
      <c r="J5" s="2">
        <v>28.85</v>
      </c>
      <c r="K5" s="2">
        <v>34.15</v>
      </c>
      <c r="L5" s="2">
        <v>35.32</v>
      </c>
      <c r="M5" s="2">
        <v>33.72</v>
      </c>
      <c r="N5" s="2">
        <v>28.79</v>
      </c>
      <c r="O5" s="2">
        <v>33.91</v>
      </c>
      <c r="P5" s="2">
        <v>35.3</v>
      </c>
      <c r="Q5" s="2">
        <v>34.01</v>
      </c>
      <c r="R5" s="2">
        <v>29</v>
      </c>
      <c r="S5" s="1">
        <v>29</v>
      </c>
    </row>
    <row r="6" spans="1:19" ht="12" customHeight="1">
      <c r="A6" s="1">
        <v>200409</v>
      </c>
      <c r="C6" s="1">
        <v>29.08</v>
      </c>
      <c r="D6" s="1">
        <v>3101</v>
      </c>
      <c r="E6" s="1">
        <v>30.45</v>
      </c>
      <c r="F6" s="1">
        <v>27.74</v>
      </c>
      <c r="G6" s="1">
        <v>30.9</v>
      </c>
      <c r="H6" s="1">
        <v>32.61</v>
      </c>
      <c r="I6" s="1">
        <v>32.16</v>
      </c>
      <c r="J6" s="1">
        <v>29.52</v>
      </c>
      <c r="K6" s="1">
        <v>32.65</v>
      </c>
      <c r="L6" s="1">
        <v>33.77</v>
      </c>
      <c r="M6" s="1">
        <v>33.35</v>
      </c>
      <c r="N6" s="1">
        <v>30.39</v>
      </c>
      <c r="O6" s="1">
        <v>32.9</v>
      </c>
      <c r="P6" s="1">
        <v>33.89</v>
      </c>
      <c r="Q6" s="1">
        <v>33.98</v>
      </c>
      <c r="R6" s="1">
        <v>30.68</v>
      </c>
      <c r="S6" s="1">
        <v>30</v>
      </c>
    </row>
    <row r="7" spans="1:19" ht="12" customHeight="1">
      <c r="A7" s="1">
        <v>200410</v>
      </c>
      <c r="C7" s="2">
        <v>33.68</v>
      </c>
      <c r="D7" s="2">
        <v>34.67</v>
      </c>
      <c r="E7" s="2">
        <v>34.39</v>
      </c>
      <c r="F7" s="2">
        <v>32.78</v>
      </c>
      <c r="G7" s="2">
        <v>34.97</v>
      </c>
      <c r="H7" s="2">
        <v>36</v>
      </c>
      <c r="I7" s="2">
        <v>35.73</v>
      </c>
      <c r="J7" s="2">
        <v>33.42</v>
      </c>
      <c r="K7" s="2">
        <v>35.92</v>
      </c>
      <c r="L7" s="2">
        <v>37.32</v>
      </c>
      <c r="M7" s="2">
        <v>37</v>
      </c>
      <c r="N7" s="2">
        <v>34.66</v>
      </c>
      <c r="O7" s="2">
        <v>36.94</v>
      </c>
      <c r="P7" s="2">
        <v>38.66</v>
      </c>
      <c r="Q7" s="2">
        <v>38.96</v>
      </c>
      <c r="R7" s="2">
        <v>36.11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.75"/>
  <cols>
    <col min="1" max="1" width="7.140625" style="4" customWidth="1"/>
    <col min="2" max="18" width="7.140625" style="1" customWidth="1"/>
    <col min="19" max="19" width="7.140625" style="4" customWidth="1"/>
    <col min="20" max="16384" width="7.140625" style="1" customWidth="1"/>
  </cols>
  <sheetData>
    <row r="1" spans="1:19" ht="10.5" customHeight="1">
      <c r="A1" s="5" t="s">
        <v>46</v>
      </c>
      <c r="S1" s="5"/>
    </row>
    <row r="2" spans="1:19" ht="10.5" customHeight="1">
      <c r="A2" s="5"/>
      <c r="S2" s="5"/>
    </row>
    <row r="3" spans="1:19" ht="10.5" customHeight="1">
      <c r="A3" s="5"/>
      <c r="C3" s="3" t="s">
        <v>23</v>
      </c>
      <c r="G3" s="3" t="s">
        <v>26</v>
      </c>
      <c r="K3" s="3" t="s">
        <v>24</v>
      </c>
      <c r="O3" s="3" t="s">
        <v>25</v>
      </c>
      <c r="S3" s="5"/>
    </row>
    <row r="4" spans="1:19" s="3" customFormat="1" ht="10.5" customHeight="1">
      <c r="A4" s="6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6" t="s">
        <v>27</v>
      </c>
    </row>
    <row r="5" spans="1:19" s="2" customFormat="1" ht="9.75">
      <c r="A5" s="4">
        <v>200408</v>
      </c>
      <c r="C5" s="2">
        <v>5.95</v>
      </c>
      <c r="D5" s="2">
        <v>4.59</v>
      </c>
      <c r="E5" s="2">
        <v>4.33</v>
      </c>
      <c r="F5" s="2">
        <v>3.93</v>
      </c>
      <c r="G5" s="2">
        <v>4.17</v>
      </c>
      <c r="H5" s="2">
        <v>4.61</v>
      </c>
      <c r="I5" s="2">
        <v>4.4</v>
      </c>
      <c r="J5" s="2">
        <v>4.01</v>
      </c>
      <c r="K5" s="2">
        <v>4.21</v>
      </c>
      <c r="L5" s="2">
        <v>4.57</v>
      </c>
      <c r="M5" s="2">
        <v>4.35</v>
      </c>
      <c r="N5" s="2">
        <v>4.03</v>
      </c>
      <c r="O5" s="2">
        <v>4.16</v>
      </c>
      <c r="P5" s="2">
        <v>4.52</v>
      </c>
      <c r="Q5" s="2">
        <v>4.65</v>
      </c>
      <c r="R5" s="2">
        <v>4.16</v>
      </c>
      <c r="S5" s="4">
        <v>30</v>
      </c>
    </row>
    <row r="6" spans="1:19" ht="9.75">
      <c r="A6" s="4">
        <v>200409</v>
      </c>
      <c r="C6" s="1">
        <v>4.99</v>
      </c>
      <c r="D6" s="1">
        <v>4.7</v>
      </c>
      <c r="E6" s="1">
        <v>4.54</v>
      </c>
      <c r="F6" s="1">
        <v>4.19</v>
      </c>
      <c r="G6" s="1">
        <v>4.61</v>
      </c>
      <c r="H6" s="1">
        <v>4.87</v>
      </c>
      <c r="I6" s="1">
        <v>4.64</v>
      </c>
      <c r="J6" s="1">
        <v>4.25</v>
      </c>
      <c r="K6" s="1">
        <v>4.58</v>
      </c>
      <c r="L6" s="1">
        <v>4.87</v>
      </c>
      <c r="M6" s="1">
        <v>4.72</v>
      </c>
      <c r="N6" s="1">
        <v>4.33</v>
      </c>
      <c r="O6" s="1">
        <v>4.53</v>
      </c>
      <c r="P6" s="1">
        <v>4.84</v>
      </c>
      <c r="Q6" s="1">
        <v>5.03</v>
      </c>
      <c r="R6" s="1">
        <v>4.47</v>
      </c>
      <c r="S6" s="4">
        <v>30</v>
      </c>
    </row>
    <row r="7" spans="1:19" ht="9.75">
      <c r="A7" s="4">
        <v>200410</v>
      </c>
      <c r="C7" s="1">
        <v>4.69</v>
      </c>
      <c r="D7" s="1">
        <v>4.77</v>
      </c>
      <c r="E7" s="1">
        <v>4.67</v>
      </c>
      <c r="F7" s="1">
        <v>4.53</v>
      </c>
      <c r="G7" s="1">
        <v>4.9</v>
      </c>
      <c r="H7" s="1">
        <v>4.87</v>
      </c>
      <c r="I7" s="1">
        <v>4.82</v>
      </c>
      <c r="J7" s="1">
        <v>4.72</v>
      </c>
      <c r="K7" s="1">
        <v>4.9</v>
      </c>
      <c r="L7" s="1">
        <v>4.85</v>
      </c>
      <c r="M7" s="1">
        <v>4.77</v>
      </c>
      <c r="N7" s="1">
        <v>4.75</v>
      </c>
      <c r="O7" s="1">
        <v>4.8</v>
      </c>
      <c r="P7" s="1">
        <v>4.78</v>
      </c>
      <c r="Q7" s="1">
        <v>5.07</v>
      </c>
      <c r="R7" s="1">
        <v>4.83</v>
      </c>
      <c r="S7" s="4">
        <v>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Q13" sqref="Q13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47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2">
        <v>118.58</v>
      </c>
      <c r="D5" s="2">
        <v>121.91</v>
      </c>
      <c r="E5" s="2">
        <v>111.23</v>
      </c>
      <c r="F5" s="2">
        <v>104.55</v>
      </c>
      <c r="G5" s="2">
        <v>119.31</v>
      </c>
      <c r="H5" s="2">
        <v>123.47</v>
      </c>
      <c r="I5" s="2">
        <v>112.36</v>
      </c>
      <c r="J5" s="2">
        <v>106.44</v>
      </c>
      <c r="K5" s="2">
        <v>120.68</v>
      </c>
      <c r="L5" s="2">
        <v>126.31</v>
      </c>
      <c r="M5" s="2">
        <v>115.24</v>
      </c>
      <c r="N5" s="2">
        <v>109.94</v>
      </c>
      <c r="O5" s="2">
        <v>122.57</v>
      </c>
      <c r="P5" s="2">
        <v>127.81</v>
      </c>
      <c r="Q5" s="2">
        <v>120.24</v>
      </c>
      <c r="R5" s="2">
        <v>114.52</v>
      </c>
      <c r="S5" s="1">
        <v>30</v>
      </c>
    </row>
    <row r="6" spans="1:19" ht="9.75">
      <c r="A6" s="1">
        <v>200409</v>
      </c>
      <c r="C6" s="1">
        <v>105.72</v>
      </c>
      <c r="D6" s="1">
        <v>109.23</v>
      </c>
      <c r="E6" s="1">
        <v>102.96</v>
      </c>
      <c r="F6" s="1">
        <v>97.62</v>
      </c>
      <c r="G6" s="1">
        <v>110.15</v>
      </c>
      <c r="H6" s="1">
        <v>112.65</v>
      </c>
      <c r="I6" s="1">
        <v>106.63</v>
      </c>
      <c r="J6" s="1">
        <v>100.71</v>
      </c>
      <c r="K6" s="1">
        <v>110.99</v>
      </c>
      <c r="L6" s="1">
        <v>115.87</v>
      </c>
      <c r="M6" s="1">
        <v>108.43</v>
      </c>
      <c r="N6" s="1">
        <v>102.32</v>
      </c>
      <c r="O6" s="1">
        <v>113.61</v>
      </c>
      <c r="P6" s="1">
        <v>117.34</v>
      </c>
      <c r="Q6" s="1">
        <v>111.36</v>
      </c>
      <c r="R6" s="1">
        <v>105.34</v>
      </c>
      <c r="S6" s="1">
        <v>30</v>
      </c>
    </row>
    <row r="7" spans="1:19" ht="9.75">
      <c r="A7" s="1">
        <v>200410</v>
      </c>
      <c r="C7" s="1">
        <v>112.68</v>
      </c>
      <c r="D7" s="1">
        <v>117.03</v>
      </c>
      <c r="E7" s="1">
        <v>109.64</v>
      </c>
      <c r="F7" s="1">
        <v>100.24</v>
      </c>
      <c r="G7" s="1">
        <v>116.39</v>
      </c>
      <c r="H7" s="1">
        <v>121.15</v>
      </c>
      <c r="I7" s="1">
        <v>114.22</v>
      </c>
      <c r="J7" s="1">
        <v>102.95</v>
      </c>
      <c r="K7" s="1">
        <v>117.07</v>
      </c>
      <c r="L7" s="1">
        <v>120.99</v>
      </c>
      <c r="M7" s="1">
        <v>113.91</v>
      </c>
      <c r="N7" s="1">
        <v>103.19</v>
      </c>
      <c r="O7" s="1">
        <v>118.66</v>
      </c>
      <c r="P7" s="1">
        <v>124.36</v>
      </c>
      <c r="Q7" s="1">
        <v>119.69</v>
      </c>
      <c r="R7" s="1">
        <v>112.02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"/>
  <sheetViews>
    <sheetView zoomScale="85" zoomScaleNormal="85" workbookViewId="0" topLeftCell="A1">
      <selection activeCell="B20" sqref="B20"/>
    </sheetView>
  </sheetViews>
  <sheetFormatPr defaultColWidth="9.140625" defaultRowHeight="12.75"/>
  <cols>
    <col min="1" max="1" width="10.28125" style="7" customWidth="1"/>
    <col min="2" max="16384" width="8.8515625" style="7" customWidth="1"/>
  </cols>
  <sheetData>
    <row r="1" spans="1:15" s="33" customFormat="1" ht="18" customHeight="1">
      <c r="A1" s="33" t="s">
        <v>59</v>
      </c>
      <c r="C1" s="34"/>
      <c r="D1" s="34"/>
      <c r="E1" s="34"/>
      <c r="F1" s="34"/>
      <c r="G1" s="34"/>
      <c r="K1" s="34"/>
      <c r="L1" s="34"/>
      <c r="M1" s="34"/>
      <c r="N1" s="35"/>
      <c r="O1" s="34"/>
    </row>
    <row r="2" spans="3:15" ht="11.25">
      <c r="C2" s="29"/>
      <c r="D2" s="29"/>
      <c r="E2" s="29"/>
      <c r="F2" s="29"/>
      <c r="G2" s="29"/>
      <c r="K2" s="29"/>
      <c r="L2" s="29"/>
      <c r="M2" s="29"/>
      <c r="N2" s="29"/>
      <c r="O2" s="29"/>
    </row>
    <row r="3" spans="2:14" ht="12">
      <c r="B3" s="30" t="s">
        <v>0</v>
      </c>
      <c r="C3" s="29"/>
      <c r="D3" s="30" t="s">
        <v>21</v>
      </c>
      <c r="E3" s="29"/>
      <c r="F3" s="30" t="s">
        <v>49</v>
      </c>
      <c r="H3" s="16" t="s">
        <v>50</v>
      </c>
      <c r="J3" s="30" t="s">
        <v>51</v>
      </c>
      <c r="K3" s="29"/>
      <c r="L3" s="29"/>
      <c r="M3" s="31" t="s">
        <v>27</v>
      </c>
      <c r="N3" s="29"/>
    </row>
    <row r="4" spans="1:14" ht="12">
      <c r="A4" s="16" t="s">
        <v>22</v>
      </c>
      <c r="B4" s="30" t="s">
        <v>60</v>
      </c>
      <c r="C4" s="30" t="s">
        <v>61</v>
      </c>
      <c r="D4" s="30" t="s">
        <v>60</v>
      </c>
      <c r="E4" s="30" t="s">
        <v>61</v>
      </c>
      <c r="F4" s="30" t="s">
        <v>60</v>
      </c>
      <c r="G4" s="30" t="s">
        <v>61</v>
      </c>
      <c r="H4" s="30" t="s">
        <v>60</v>
      </c>
      <c r="I4" s="30" t="s">
        <v>61</v>
      </c>
      <c r="J4" s="30" t="s">
        <v>60</v>
      </c>
      <c r="K4" s="30" t="s">
        <v>61</v>
      </c>
      <c r="L4" s="29"/>
      <c r="M4" s="32"/>
      <c r="N4" s="29"/>
    </row>
    <row r="5" spans="1:13" ht="11.25">
      <c r="A5" s="7">
        <v>200408</v>
      </c>
      <c r="B5" s="7">
        <v>0.145</v>
      </c>
      <c r="C5" s="7">
        <v>0.147</v>
      </c>
      <c r="D5" s="7">
        <v>0.144</v>
      </c>
      <c r="E5" s="7">
        <v>0.147</v>
      </c>
      <c r="F5" s="7">
        <v>0.148</v>
      </c>
      <c r="G5" s="7">
        <v>0.151</v>
      </c>
      <c r="H5" s="7">
        <v>0.15</v>
      </c>
      <c r="I5" s="7">
        <v>0.152</v>
      </c>
      <c r="J5" s="7">
        <v>0.152</v>
      </c>
      <c r="K5" s="7">
        <v>0.153</v>
      </c>
      <c r="M5" s="7">
        <v>31</v>
      </c>
    </row>
    <row r="6" spans="1:13" ht="11.25">
      <c r="A6" s="7">
        <v>200409</v>
      </c>
      <c r="B6" s="7">
        <v>0.117</v>
      </c>
      <c r="C6" s="7">
        <v>0.114</v>
      </c>
      <c r="D6" s="7">
        <v>0.119</v>
      </c>
      <c r="E6" s="7">
        <v>0.118</v>
      </c>
      <c r="F6" s="7">
        <v>0.125</v>
      </c>
      <c r="G6" s="7">
        <v>0.121</v>
      </c>
      <c r="H6" s="7">
        <v>0.129</v>
      </c>
      <c r="I6" s="7">
        <v>0.126</v>
      </c>
      <c r="J6" s="7">
        <v>0.128</v>
      </c>
      <c r="K6" s="7">
        <v>0.127</v>
      </c>
      <c r="M6" s="7">
        <v>30</v>
      </c>
    </row>
    <row r="7" spans="1:13" ht="12.75">
      <c r="A7" s="7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7">
        <v>31</v>
      </c>
    </row>
    <row r="8" spans="1:11" ht="12.75">
      <c r="A8" s="7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="85" zoomScaleNormal="85" workbookViewId="0" topLeftCell="A1">
      <selection activeCell="E16" sqref="E16"/>
    </sheetView>
  </sheetViews>
  <sheetFormatPr defaultColWidth="9.140625" defaultRowHeight="12.75"/>
  <cols>
    <col min="1" max="16384" width="8.8515625" style="7" customWidth="1"/>
  </cols>
  <sheetData>
    <row r="1" spans="1:14" s="20" customFormat="1" ht="17.25">
      <c r="A1" s="24" t="s">
        <v>62</v>
      </c>
      <c r="C1" s="10"/>
      <c r="D1" s="10"/>
      <c r="E1" s="10"/>
      <c r="F1" s="10"/>
      <c r="G1" s="10"/>
      <c r="N1" s="24"/>
    </row>
    <row r="2" spans="1:14" ht="12.75">
      <c r="A2" s="28"/>
      <c r="C2" s="11"/>
      <c r="D2" s="11"/>
      <c r="E2" s="11"/>
      <c r="F2" s="11"/>
      <c r="G2" s="11"/>
      <c r="N2" s="28"/>
    </row>
    <row r="3" spans="1:14" ht="12.75">
      <c r="A3" s="27" t="s">
        <v>22</v>
      </c>
      <c r="B3" s="12"/>
      <c r="C3" s="19" t="s">
        <v>0</v>
      </c>
      <c r="D3" s="7"/>
      <c r="E3" s="19" t="s">
        <v>21</v>
      </c>
      <c r="F3" s="7"/>
      <c r="G3" s="19" t="s">
        <v>49</v>
      </c>
      <c r="H3" s="12"/>
      <c r="I3" s="19" t="s">
        <v>50</v>
      </c>
      <c r="K3" s="19" t="s">
        <v>51</v>
      </c>
      <c r="N3" s="28"/>
    </row>
    <row r="4" spans="3:15" ht="12.75">
      <c r="C4" s="26" t="s">
        <v>60</v>
      </c>
      <c r="D4" s="26" t="s">
        <v>61</v>
      </c>
      <c r="E4" s="26" t="s">
        <v>60</v>
      </c>
      <c r="F4" s="26" t="s">
        <v>61</v>
      </c>
      <c r="G4" s="26" t="s">
        <v>60</v>
      </c>
      <c r="H4" s="26" t="s">
        <v>61</v>
      </c>
      <c r="I4" s="26" t="s">
        <v>60</v>
      </c>
      <c r="J4" s="26" t="s">
        <v>61</v>
      </c>
      <c r="K4" s="26" t="s">
        <v>60</v>
      </c>
      <c r="L4" s="26" t="s">
        <v>61</v>
      </c>
      <c r="M4" s="25"/>
      <c r="N4" s="12" t="s">
        <v>53</v>
      </c>
      <c r="O4" s="25"/>
    </row>
    <row r="5" spans="1:14" ht="11.25">
      <c r="A5" s="7">
        <v>200408</v>
      </c>
      <c r="C5" s="7">
        <v>0.923</v>
      </c>
      <c r="D5" s="7">
        <v>0.181</v>
      </c>
      <c r="E5" s="7">
        <v>1.129</v>
      </c>
      <c r="F5" s="7">
        <v>-0.985</v>
      </c>
      <c r="G5" s="7">
        <v>0.758</v>
      </c>
      <c r="H5" s="7">
        <v>-0.399</v>
      </c>
      <c r="I5" s="7">
        <v>0.769</v>
      </c>
      <c r="J5" s="7">
        <v>0.372</v>
      </c>
      <c r="K5" s="7">
        <v>0.254</v>
      </c>
      <c r="L5" s="7">
        <v>0.348</v>
      </c>
      <c r="N5" s="7">
        <v>31</v>
      </c>
    </row>
    <row r="6" spans="1:14" ht="11.25">
      <c r="A6" s="7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7">
        <v>30</v>
      </c>
    </row>
    <row r="7" spans="1:14" ht="12.75">
      <c r="A7" s="7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7">
        <v>31</v>
      </c>
    </row>
    <row r="8" spans="1:12" ht="12.75">
      <c r="A8" s="7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6384" width="8.8515625" style="7" customWidth="1"/>
  </cols>
  <sheetData>
    <row r="1" spans="1:7" s="9" customFormat="1" ht="17.25">
      <c r="A1" s="9" t="s">
        <v>57</v>
      </c>
      <c r="C1" s="10"/>
      <c r="D1" s="10"/>
      <c r="E1" s="10"/>
      <c r="F1" s="10"/>
      <c r="G1" s="10"/>
    </row>
    <row r="2" spans="3:7" ht="12.75">
      <c r="C2" s="11"/>
      <c r="D2" s="11"/>
      <c r="E2" s="11"/>
      <c r="F2" s="11"/>
      <c r="G2" s="11"/>
    </row>
    <row r="3" spans="1:9" ht="12.75">
      <c r="A3" s="12" t="s">
        <v>22</v>
      </c>
      <c r="B3" s="12"/>
      <c r="C3" s="19" t="s">
        <v>0</v>
      </c>
      <c r="D3" s="19" t="s">
        <v>21</v>
      </c>
      <c r="E3" s="19" t="s">
        <v>49</v>
      </c>
      <c r="F3" s="19" t="s">
        <v>50</v>
      </c>
      <c r="G3" s="19" t="s">
        <v>51</v>
      </c>
      <c r="H3" s="12"/>
      <c r="I3" s="12" t="s">
        <v>53</v>
      </c>
    </row>
    <row r="5" spans="1:9" ht="11.25">
      <c r="A5" s="7">
        <v>200408</v>
      </c>
      <c r="C5" s="15">
        <v>3.48</v>
      </c>
      <c r="D5" s="15">
        <v>3.75</v>
      </c>
      <c r="E5" s="15">
        <v>4.24</v>
      </c>
      <c r="F5" s="15">
        <v>4.66</v>
      </c>
      <c r="G5" s="15">
        <v>5.2</v>
      </c>
      <c r="I5" s="7">
        <v>30</v>
      </c>
    </row>
    <row r="6" spans="1:9" ht="12.75">
      <c r="A6" s="7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7">
        <v>29</v>
      </c>
    </row>
    <row r="7" spans="1:9" ht="12.75">
      <c r="A7" s="7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7">
        <v>30</v>
      </c>
    </row>
    <row r="8" spans="1:7" ht="12.75">
      <c r="A8" s="7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2005-03-23T19:50:43Z</dcterms:modified>
  <cp:category/>
  <cp:version/>
  <cp:contentType/>
  <cp:contentStatus/>
</cp:coreProperties>
</file>